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codeName="ThisWorkbook" defaultThemeVersion="124226"/>
  <mc:AlternateContent xmlns:mc="http://schemas.openxmlformats.org/markup-compatibility/2006">
    <mc:Choice Requires="x15">
      <x15ac:absPath xmlns:x15ac="http://schemas.microsoft.com/office/spreadsheetml/2010/11/ac" url="H:\1353 Travel Reports\2026\2026\DEPARTMENT OF STATE\MAY\"/>
    </mc:Choice>
  </mc:AlternateContent>
  <xr:revisionPtr revIDLastSave="0" documentId="8_{2670655F-F5D7-4620-B076-730D876F20B5}" xr6:coauthVersionLast="47" xr6:coauthVersionMax="47" xr10:uidLastSave="{00000000-0000-0000-0000-000000000000}"/>
  <bookViews>
    <workbookView xWindow="1900" yWindow="1900" windowWidth="14400" windowHeight="7350" tabRatio="867" firstSheet="34" activeTab="45" xr2:uid="{00000000-000D-0000-FFFF-FFFF00000000}"/>
  </bookViews>
  <sheets>
    <sheet name="Instruction Sheet" sheetId="1" r:id="rId1"/>
    <sheet name="Agency Acronym" sheetId="4" r:id="rId2"/>
    <sheet name="Blank" sheetId="42" r:id="rId3"/>
    <sheet name="A" sheetId="84" r:id="rId4"/>
    <sheet name="ACN" sheetId="100" r:id="rId5"/>
    <sheet name="AF" sheetId="43" r:id="rId6"/>
    <sheet name="BP" sheetId="119" r:id="rId7"/>
    <sheet name="CA" sheetId="45" r:id="rId8"/>
    <sheet name="CDP" sheetId="46" r:id="rId9"/>
    <sheet name="CGFS" sheetId="47" r:id="rId10"/>
    <sheet name="CT" sheetId="49" r:id="rId11"/>
    <sheet name="D-MR" sheetId="105" r:id="rId12"/>
    <sheet name="DRL" sheetId="104" r:id="rId13"/>
    <sheet name="DS" sheetId="50" r:id="rId14"/>
    <sheet name="DT" sheetId="51" r:id="rId15"/>
    <sheet name="EAP" sheetId="52" r:id="rId16"/>
    <sheet name="EEB" sheetId="53" r:id="rId17"/>
    <sheet name="EUR" sheetId="55" r:id="rId18"/>
    <sheet name="ET" sheetId="102" r:id="rId19"/>
    <sheet name="F" sheetId="116" r:id="rId20"/>
    <sheet name="FAO" sheetId="56" r:id="rId21"/>
    <sheet name="GA" sheetId="85" r:id="rId22"/>
    <sheet name="GHSD" sheetId="57" r:id="rId23"/>
    <sheet name="GPA" sheetId="58" r:id="rId24"/>
    <sheet name="H" sheetId="107" r:id="rId25"/>
    <sheet name="INL" sheetId="60" r:id="rId26"/>
    <sheet name="INR" sheetId="61" r:id="rId27"/>
    <sheet name="IO" sheetId="118" r:id="rId28"/>
    <sheet name="L" sheetId="64" r:id="rId29"/>
    <sheet name="MED" sheetId="66" r:id="rId30"/>
    <sheet name="NATO" sheetId="99" r:id="rId31"/>
    <sheet name="NEA-SCA" sheetId="67" r:id="rId32"/>
    <sheet name="OCE" sheetId="69" r:id="rId33"/>
    <sheet name="OCR" sheetId="111" r:id="rId34"/>
    <sheet name="OES" sheetId="110" r:id="rId35"/>
    <sheet name="OIG" sheetId="70" r:id="rId36"/>
    <sheet name="PM" sheetId="101" r:id="rId37"/>
    <sheet name="PRM" sheetId="71" r:id="rId38"/>
    <sheet name="S-CPR" sheetId="72" r:id="rId39"/>
    <sheet name="S-ES" sheetId="73" r:id="rId40"/>
    <sheet name="S-P" sheetId="113" r:id="rId41"/>
    <sheet name="SPEHA" sheetId="112" r:id="rId42"/>
    <sheet name="SPOX" sheetId="114" r:id="rId43"/>
    <sheet name="T" sheetId="103" r:id="rId44"/>
    <sheet name="USEU" sheetId="98" r:id="rId45"/>
    <sheet name="WHA" sheetId="74" r:id="rId46"/>
    <sheet name="NEGATIVE REPORTS - POSTS" sheetId="76" r:id="rId47"/>
    <sheet name="AUSTRALIA" sheetId="96" r:id="rId48"/>
    <sheet name="BRAZIL" sheetId="92" r:id="rId49"/>
    <sheet name="BULGARIA" sheetId="90" r:id="rId50"/>
    <sheet name="CZECH REPUBLIC" sheetId="93" r:id="rId51"/>
    <sheet name="CHINA" sheetId="86" r:id="rId52"/>
    <sheet name="COLOMBIA" sheetId="82" r:id="rId53"/>
    <sheet name="CONGO" sheetId="117" r:id="rId54"/>
    <sheet name="CROATIA" sheetId="91" r:id="rId55"/>
    <sheet name="GREECE" sheetId="81" r:id="rId56"/>
    <sheet name="INDIA" sheetId="88" r:id="rId57"/>
    <sheet name="ITALY - TRI-MISSION" sheetId="77" r:id="rId58"/>
    <sheet name="JERUSALEM" sheetId="78" r:id="rId59"/>
    <sheet name="MALI" sheetId="115" r:id="rId60"/>
    <sheet name="MEXICO CITY" sheetId="95" r:id="rId61"/>
    <sheet name="MOZAMBIQUE" sheetId="79" r:id="rId62"/>
    <sheet name="PANAMA" sheetId="97" r:id="rId63"/>
    <sheet name="PAPUA NEW GUINEA" sheetId="94" r:id="rId64"/>
    <sheet name="TAIWAN" sheetId="87" r:id="rId65"/>
  </sheets>
  <definedNames>
    <definedName name="_xlnm.Print_Area" localSheetId="0">'Instruction Sheet'!$A$1:$M$63</definedName>
  </definedNames>
  <calcPr calcId="191028"/>
  <customWorkbookViews>
    <customWorkbookView name="srlam - Personal View" guid="{46D91775-94C2-49FF-9613-A9FB49F1B179}" mergeInterval="0" personalView="1" maximized="1" xWindow="1" yWindow="1" windowWidth="1148" windowHeight="643"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423" i="53" l="1"/>
  <c r="Q422" i="53"/>
  <c r="H9" i="53" s="1"/>
  <c r="A18" i="53"/>
  <c r="A22" i="53" s="1"/>
  <c r="A26" i="53" s="1"/>
  <c r="A30" i="53" s="1"/>
  <c r="A34" i="53" s="1"/>
  <c r="A38" i="53" s="1"/>
  <c r="A42" i="53" s="1"/>
  <c r="A46" i="53" s="1"/>
  <c r="A50" i="53" s="1"/>
  <c r="A54" i="53" s="1"/>
  <c r="A58" i="53" s="1"/>
  <c r="A62" i="53" s="1"/>
  <c r="A66" i="53" s="1"/>
  <c r="A70" i="53" s="1"/>
  <c r="A74" i="53" s="1"/>
  <c r="A78" i="53" s="1"/>
  <c r="A82" i="53" s="1"/>
  <c r="A86" i="53" s="1"/>
  <c r="A90" i="53" s="1"/>
  <c r="A94" i="53" s="1"/>
  <c r="A98" i="53" s="1"/>
  <c r="A102" i="53" s="1"/>
  <c r="A106" i="53" s="1"/>
  <c r="A110" i="53" s="1"/>
  <c r="A114" i="53" s="1"/>
  <c r="A118" i="53" s="1"/>
  <c r="A122" i="53" s="1"/>
  <c r="A126" i="53" s="1"/>
  <c r="A130" i="53" s="1"/>
  <c r="A134" i="53" s="1"/>
  <c r="A138" i="53" s="1"/>
  <c r="A142" i="53" s="1"/>
  <c r="A146" i="53" s="1"/>
  <c r="A150" i="53" s="1"/>
  <c r="A154" i="53" s="1"/>
  <c r="A158" i="53" s="1"/>
  <c r="A162" i="53" s="1"/>
  <c r="A166" i="53" s="1"/>
  <c r="A170" i="53" s="1"/>
  <c r="A174" i="53" s="1"/>
  <c r="A178" i="53" s="1"/>
  <c r="A182" i="53" s="1"/>
  <c r="A186" i="53" s="1"/>
  <c r="A190" i="53" s="1"/>
  <c r="A194" i="53" s="1"/>
  <c r="A198" i="53" s="1"/>
  <c r="A202" i="53" s="1"/>
  <c r="A206" i="53" s="1"/>
  <c r="A210" i="53" s="1"/>
  <c r="A214" i="53" s="1"/>
  <c r="A218" i="53" s="1"/>
  <c r="A222" i="53" s="1"/>
  <c r="A226" i="53" s="1"/>
  <c r="A230" i="53" s="1"/>
  <c r="A234" i="53" s="1"/>
  <c r="A238" i="53" s="1"/>
  <c r="A242" i="53" s="1"/>
  <c r="A246" i="53" s="1"/>
  <c r="A250" i="53" s="1"/>
  <c r="A254" i="53" s="1"/>
  <c r="A258" i="53" s="1"/>
  <c r="A262" i="53" s="1"/>
  <c r="A266" i="53" s="1"/>
  <c r="A270" i="53" s="1"/>
  <c r="A274" i="53" s="1"/>
  <c r="A278" i="53" s="1"/>
  <c r="A282" i="53" s="1"/>
  <c r="A286" i="53" s="1"/>
  <c r="A290" i="53" s="1"/>
  <c r="A294" i="53" s="1"/>
  <c r="A298" i="53" s="1"/>
  <c r="A302" i="53" s="1"/>
  <c r="A306" i="53" s="1"/>
  <c r="A310" i="53" s="1"/>
  <c r="A314" i="53" s="1"/>
  <c r="A318" i="53" s="1"/>
  <c r="A322" i="53" s="1"/>
  <c r="A326" i="53" s="1"/>
  <c r="A330" i="53" s="1"/>
  <c r="A334" i="53" s="1"/>
  <c r="A338" i="53" s="1"/>
  <c r="A342" i="53" s="1"/>
  <c r="A346" i="53" s="1"/>
  <c r="A350" i="53" s="1"/>
  <c r="A354" i="53" s="1"/>
  <c r="A358" i="53" s="1"/>
  <c r="A362" i="53" s="1"/>
  <c r="A366" i="53" s="1"/>
  <c r="A370" i="53" s="1"/>
  <c r="A374" i="53" s="1"/>
  <c r="A378" i="53" s="1"/>
  <c r="A382" i="53" s="1"/>
  <c r="A386" i="53" s="1"/>
  <c r="A390" i="53" s="1"/>
  <c r="A394" i="53" s="1"/>
  <c r="A398" i="53" s="1"/>
  <c r="A402" i="53" s="1"/>
  <c r="A406" i="53" s="1"/>
  <c r="A410" i="53" s="1"/>
  <c r="A414" i="53" s="1"/>
  <c r="J9" i="53"/>
  <c r="Q423" i="70"/>
  <c r="Q422" i="70"/>
  <c r="H9" i="70" s="1"/>
  <c r="A18" i="70"/>
  <c r="A22" i="70" s="1"/>
  <c r="A26" i="70" s="1"/>
  <c r="A30" i="70" s="1"/>
  <c r="A34" i="70" s="1"/>
  <c r="A38" i="70" s="1"/>
  <c r="A42" i="70" s="1"/>
  <c r="A46" i="70" s="1"/>
  <c r="A50" i="70" s="1"/>
  <c r="A54" i="70" s="1"/>
  <c r="A58" i="70" s="1"/>
  <c r="A62" i="70" s="1"/>
  <c r="A66" i="70" s="1"/>
  <c r="A70" i="70" s="1"/>
  <c r="A74" i="70" s="1"/>
  <c r="A78" i="70" s="1"/>
  <c r="A82" i="70" s="1"/>
  <c r="A86" i="70" s="1"/>
  <c r="A90" i="70" s="1"/>
  <c r="A94" i="70" s="1"/>
  <c r="A98" i="70" s="1"/>
  <c r="A102" i="70" s="1"/>
  <c r="A106" i="70" s="1"/>
  <c r="A110" i="70" s="1"/>
  <c r="A114" i="70" s="1"/>
  <c r="A118" i="70" s="1"/>
  <c r="A122" i="70" s="1"/>
  <c r="A126" i="70" s="1"/>
  <c r="A130" i="70" s="1"/>
  <c r="A134" i="70" s="1"/>
  <c r="A138" i="70" s="1"/>
  <c r="A142" i="70" s="1"/>
  <c r="A146" i="70" s="1"/>
  <c r="A150" i="70" s="1"/>
  <c r="A154" i="70" s="1"/>
  <c r="A158" i="70" s="1"/>
  <c r="A162" i="70" s="1"/>
  <c r="A166" i="70" s="1"/>
  <c r="A170" i="70" s="1"/>
  <c r="A174" i="70" s="1"/>
  <c r="A178" i="70" s="1"/>
  <c r="A182" i="70" s="1"/>
  <c r="A186" i="70" s="1"/>
  <c r="A190" i="70" s="1"/>
  <c r="A194" i="70" s="1"/>
  <c r="A198" i="70" s="1"/>
  <c r="A202" i="70" s="1"/>
  <c r="A206" i="70" s="1"/>
  <c r="A210" i="70" s="1"/>
  <c r="A214" i="70" s="1"/>
  <c r="A218" i="70" s="1"/>
  <c r="A222" i="70" s="1"/>
  <c r="A226" i="70" s="1"/>
  <c r="A230" i="70" s="1"/>
  <c r="A234" i="70" s="1"/>
  <c r="A238" i="70" s="1"/>
  <c r="A242" i="70" s="1"/>
  <c r="A246" i="70" s="1"/>
  <c r="A250" i="70" s="1"/>
  <c r="A254" i="70" s="1"/>
  <c r="A258" i="70" s="1"/>
  <c r="A262" i="70" s="1"/>
  <c r="A266" i="70" s="1"/>
  <c r="A270" i="70" s="1"/>
  <c r="A274" i="70" s="1"/>
  <c r="A278" i="70" s="1"/>
  <c r="A282" i="70" s="1"/>
  <c r="A286" i="70" s="1"/>
  <c r="A290" i="70" s="1"/>
  <c r="A294" i="70" s="1"/>
  <c r="A298" i="70" s="1"/>
  <c r="A302" i="70" s="1"/>
  <c r="A306" i="70" s="1"/>
  <c r="A310" i="70" s="1"/>
  <c r="A314" i="70" s="1"/>
  <c r="A318" i="70" s="1"/>
  <c r="A322" i="70" s="1"/>
  <c r="A326" i="70" s="1"/>
  <c r="A330" i="70" s="1"/>
  <c r="A334" i="70" s="1"/>
  <c r="A338" i="70" s="1"/>
  <c r="A342" i="70" s="1"/>
  <c r="A346" i="70" s="1"/>
  <c r="A350" i="70" s="1"/>
  <c r="A354" i="70" s="1"/>
  <c r="A358" i="70" s="1"/>
  <c r="A362" i="70" s="1"/>
  <c r="A366" i="70" s="1"/>
  <c r="A370" i="70" s="1"/>
  <c r="A374" i="70" s="1"/>
  <c r="A378" i="70" s="1"/>
  <c r="A382" i="70" s="1"/>
  <c r="A386" i="70" s="1"/>
  <c r="A390" i="70" s="1"/>
  <c r="A394" i="70" s="1"/>
  <c r="A398" i="70" s="1"/>
  <c r="A402" i="70" s="1"/>
  <c r="A406" i="70" s="1"/>
  <c r="A410" i="70" s="1"/>
  <c r="A414" i="70" s="1"/>
  <c r="J9" i="70"/>
  <c r="Q423" i="72"/>
  <c r="J9" i="72" s="1"/>
  <c r="Q422" i="72"/>
  <c r="H9" i="72" s="1"/>
  <c r="A18" i="72"/>
  <c r="A22" i="72" s="1"/>
  <c r="A26" i="72" s="1"/>
  <c r="A30" i="72" s="1"/>
  <c r="A34" i="72" s="1"/>
  <c r="A38" i="72" s="1"/>
  <c r="A42" i="72" s="1"/>
  <c r="A46" i="72" s="1"/>
  <c r="A50" i="72" s="1"/>
  <c r="A54" i="72" s="1"/>
  <c r="A58" i="72" s="1"/>
  <c r="A62" i="72" s="1"/>
  <c r="A66" i="72" s="1"/>
  <c r="A70" i="72" s="1"/>
  <c r="A74" i="72" s="1"/>
  <c r="A78" i="72" s="1"/>
  <c r="A82" i="72" s="1"/>
  <c r="A86" i="72" s="1"/>
  <c r="A90" i="72" s="1"/>
  <c r="A94" i="72" s="1"/>
  <c r="A98" i="72" s="1"/>
  <c r="A102" i="72" s="1"/>
  <c r="A106" i="72" s="1"/>
  <c r="A110" i="72" s="1"/>
  <c r="A114" i="72" s="1"/>
  <c r="A118" i="72" s="1"/>
  <c r="A122" i="72" s="1"/>
  <c r="A126" i="72" s="1"/>
  <c r="A130" i="72" s="1"/>
  <c r="A134" i="72" s="1"/>
  <c r="A138" i="72" s="1"/>
  <c r="A142" i="72" s="1"/>
  <c r="A146" i="72" s="1"/>
  <c r="A150" i="72" s="1"/>
  <c r="A154" i="72" s="1"/>
  <c r="A158" i="72" s="1"/>
  <c r="A162" i="72" s="1"/>
  <c r="A166" i="72" s="1"/>
  <c r="A170" i="72" s="1"/>
  <c r="A174" i="72" s="1"/>
  <c r="A178" i="72" s="1"/>
  <c r="A182" i="72" s="1"/>
  <c r="A186" i="72" s="1"/>
  <c r="A190" i="72" s="1"/>
  <c r="A194" i="72" s="1"/>
  <c r="A198" i="72" s="1"/>
  <c r="A202" i="72" s="1"/>
  <c r="A206" i="72" s="1"/>
  <c r="A210" i="72" s="1"/>
  <c r="A214" i="72" s="1"/>
  <c r="A218" i="72" s="1"/>
  <c r="A222" i="72" s="1"/>
  <c r="A226" i="72" s="1"/>
  <c r="A230" i="72" s="1"/>
  <c r="A234" i="72" s="1"/>
  <c r="A238" i="72" s="1"/>
  <c r="A242" i="72" s="1"/>
  <c r="A246" i="72" s="1"/>
  <c r="A250" i="72" s="1"/>
  <c r="A254" i="72" s="1"/>
  <c r="A258" i="72" s="1"/>
  <c r="A262" i="72" s="1"/>
  <c r="A266" i="72" s="1"/>
  <c r="A270" i="72" s="1"/>
  <c r="A274" i="72" s="1"/>
  <c r="A278" i="72" s="1"/>
  <c r="A282" i="72" s="1"/>
  <c r="A286" i="72" s="1"/>
  <c r="A290" i="72" s="1"/>
  <c r="A294" i="72" s="1"/>
  <c r="A298" i="72" s="1"/>
  <c r="A302" i="72" s="1"/>
  <c r="A306" i="72" s="1"/>
  <c r="A310" i="72" s="1"/>
  <c r="A314" i="72" s="1"/>
  <c r="A318" i="72" s="1"/>
  <c r="A322" i="72" s="1"/>
  <c r="A326" i="72" s="1"/>
  <c r="A330" i="72" s="1"/>
  <c r="A334" i="72" s="1"/>
  <c r="A338" i="72" s="1"/>
  <c r="A342" i="72" s="1"/>
  <c r="A346" i="72" s="1"/>
  <c r="A350" i="72" s="1"/>
  <c r="A354" i="72" s="1"/>
  <c r="A358" i="72" s="1"/>
  <c r="A362" i="72" s="1"/>
  <c r="A366" i="72" s="1"/>
  <c r="A370" i="72" s="1"/>
  <c r="A374" i="72" s="1"/>
  <c r="A378" i="72" s="1"/>
  <c r="A382" i="72" s="1"/>
  <c r="A386" i="72" s="1"/>
  <c r="A390" i="72" s="1"/>
  <c r="A394" i="72" s="1"/>
  <c r="A398" i="72" s="1"/>
  <c r="A402" i="72" s="1"/>
  <c r="A406" i="72" s="1"/>
  <c r="A410" i="72" s="1"/>
  <c r="A414" i="72" s="1"/>
  <c r="Q423" i="107"/>
  <c r="J9" i="107" s="1"/>
  <c r="Q422" i="107"/>
  <c r="H9" i="107" s="1"/>
  <c r="A18" i="107"/>
  <c r="A22" i="107" s="1"/>
  <c r="A26" i="107" s="1"/>
  <c r="A30" i="107" s="1"/>
  <c r="A34" i="107" s="1"/>
  <c r="A38" i="107" s="1"/>
  <c r="A42" i="107" s="1"/>
  <c r="A46" i="107" s="1"/>
  <c r="A50" i="107" s="1"/>
  <c r="A54" i="107" s="1"/>
  <c r="A58" i="107" s="1"/>
  <c r="A62" i="107" s="1"/>
  <c r="A66" i="107" s="1"/>
  <c r="A70" i="107" s="1"/>
  <c r="A74" i="107" s="1"/>
  <c r="A78" i="107" s="1"/>
  <c r="A82" i="107" s="1"/>
  <c r="A86" i="107" s="1"/>
  <c r="A90" i="107" s="1"/>
  <c r="A94" i="107" s="1"/>
  <c r="A98" i="107" s="1"/>
  <c r="A102" i="107" s="1"/>
  <c r="A106" i="107" s="1"/>
  <c r="A110" i="107" s="1"/>
  <c r="A114" i="107" s="1"/>
  <c r="A118" i="107" s="1"/>
  <c r="A122" i="107" s="1"/>
  <c r="A126" i="107" s="1"/>
  <c r="A130" i="107" s="1"/>
  <c r="A134" i="107" s="1"/>
  <c r="A138" i="107" s="1"/>
  <c r="A142" i="107" s="1"/>
  <c r="A146" i="107" s="1"/>
  <c r="A150" i="107" s="1"/>
  <c r="A154" i="107" s="1"/>
  <c r="A158" i="107" s="1"/>
  <c r="A162" i="107" s="1"/>
  <c r="A166" i="107" s="1"/>
  <c r="A170" i="107" s="1"/>
  <c r="A174" i="107" s="1"/>
  <c r="A178" i="107" s="1"/>
  <c r="A182" i="107" s="1"/>
  <c r="A186" i="107" s="1"/>
  <c r="A190" i="107" s="1"/>
  <c r="A194" i="107" s="1"/>
  <c r="A198" i="107" s="1"/>
  <c r="A202" i="107" s="1"/>
  <c r="A206" i="107" s="1"/>
  <c r="A210" i="107" s="1"/>
  <c r="A214" i="107" s="1"/>
  <c r="A218" i="107" s="1"/>
  <c r="A222" i="107" s="1"/>
  <c r="A226" i="107" s="1"/>
  <c r="A230" i="107" s="1"/>
  <c r="A234" i="107" s="1"/>
  <c r="A238" i="107" s="1"/>
  <c r="A242" i="107" s="1"/>
  <c r="A246" i="107" s="1"/>
  <c r="A250" i="107" s="1"/>
  <c r="A254" i="107" s="1"/>
  <c r="A258" i="107" s="1"/>
  <c r="A262" i="107" s="1"/>
  <c r="A266" i="107" s="1"/>
  <c r="A270" i="107" s="1"/>
  <c r="A274" i="107" s="1"/>
  <c r="A278" i="107" s="1"/>
  <c r="A282" i="107" s="1"/>
  <c r="A286" i="107" s="1"/>
  <c r="A290" i="107" s="1"/>
  <c r="A294" i="107" s="1"/>
  <c r="A298" i="107" s="1"/>
  <c r="A302" i="107" s="1"/>
  <c r="A306" i="107" s="1"/>
  <c r="A310" i="107" s="1"/>
  <c r="A314" i="107" s="1"/>
  <c r="A318" i="107" s="1"/>
  <c r="A322" i="107" s="1"/>
  <c r="A326" i="107" s="1"/>
  <c r="A330" i="107" s="1"/>
  <c r="A334" i="107" s="1"/>
  <c r="A338" i="107" s="1"/>
  <c r="A342" i="107" s="1"/>
  <c r="A346" i="107" s="1"/>
  <c r="A350" i="107" s="1"/>
  <c r="A354" i="107" s="1"/>
  <c r="A358" i="107" s="1"/>
  <c r="A362" i="107" s="1"/>
  <c r="A366" i="107" s="1"/>
  <c r="A370" i="107" s="1"/>
  <c r="A374" i="107" s="1"/>
  <c r="A378" i="107" s="1"/>
  <c r="A382" i="107" s="1"/>
  <c r="A386" i="107" s="1"/>
  <c r="A390" i="107" s="1"/>
  <c r="A394" i="107" s="1"/>
  <c r="A398" i="107" s="1"/>
  <c r="A402" i="107" s="1"/>
  <c r="A406" i="107" s="1"/>
  <c r="A410" i="107" s="1"/>
  <c r="A414" i="107" s="1"/>
  <c r="Q423" i="64"/>
  <c r="Q422" i="64"/>
  <c r="A18" i="64"/>
  <c r="A22" i="64" s="1"/>
  <c r="A26" i="64" s="1"/>
  <c r="A30" i="64" s="1"/>
  <c r="A34" i="64" s="1"/>
  <c r="A38" i="64" s="1"/>
  <c r="A42" i="64" s="1"/>
  <c r="A46" i="64" s="1"/>
  <c r="A50" i="64" s="1"/>
  <c r="A54" i="64" s="1"/>
  <c r="A58" i="64" s="1"/>
  <c r="A62" i="64" s="1"/>
  <c r="A66" i="64" s="1"/>
  <c r="A70" i="64" s="1"/>
  <c r="A74" i="64" s="1"/>
  <c r="A78" i="64" s="1"/>
  <c r="A82" i="64" s="1"/>
  <c r="A86" i="64" s="1"/>
  <c r="A90" i="64" s="1"/>
  <c r="A94" i="64" s="1"/>
  <c r="A98" i="64" s="1"/>
  <c r="A102" i="64" s="1"/>
  <c r="A106" i="64" s="1"/>
  <c r="A110" i="64" s="1"/>
  <c r="A114" i="64" s="1"/>
  <c r="A118" i="64" s="1"/>
  <c r="A122" i="64" s="1"/>
  <c r="A126" i="64" s="1"/>
  <c r="A130" i="64" s="1"/>
  <c r="A134" i="64" s="1"/>
  <c r="A138" i="64" s="1"/>
  <c r="A142" i="64" s="1"/>
  <c r="A146" i="64" s="1"/>
  <c r="A150" i="64" s="1"/>
  <c r="A154" i="64" s="1"/>
  <c r="A158" i="64" s="1"/>
  <c r="A162" i="64" s="1"/>
  <c r="A166" i="64" s="1"/>
  <c r="A170" i="64" s="1"/>
  <c r="A174" i="64" s="1"/>
  <c r="A178" i="64" s="1"/>
  <c r="A182" i="64" s="1"/>
  <c r="A186" i="64" s="1"/>
  <c r="A190" i="64" s="1"/>
  <c r="A194" i="64" s="1"/>
  <c r="A198" i="64" s="1"/>
  <c r="A202" i="64" s="1"/>
  <c r="A206" i="64" s="1"/>
  <c r="A210" i="64" s="1"/>
  <c r="A214" i="64" s="1"/>
  <c r="A218" i="64" s="1"/>
  <c r="A222" i="64" s="1"/>
  <c r="A226" i="64" s="1"/>
  <c r="A230" i="64" s="1"/>
  <c r="A234" i="64" s="1"/>
  <c r="A238" i="64" s="1"/>
  <c r="A242" i="64" s="1"/>
  <c r="A246" i="64" s="1"/>
  <c r="A250" i="64" s="1"/>
  <c r="A254" i="64" s="1"/>
  <c r="A258" i="64" s="1"/>
  <c r="A262" i="64" s="1"/>
  <c r="A266" i="64" s="1"/>
  <c r="A270" i="64" s="1"/>
  <c r="A274" i="64" s="1"/>
  <c r="A278" i="64" s="1"/>
  <c r="A282" i="64" s="1"/>
  <c r="A286" i="64" s="1"/>
  <c r="A290" i="64" s="1"/>
  <c r="A294" i="64" s="1"/>
  <c r="A298" i="64" s="1"/>
  <c r="A302" i="64" s="1"/>
  <c r="A306" i="64" s="1"/>
  <c r="A310" i="64" s="1"/>
  <c r="A314" i="64" s="1"/>
  <c r="A318" i="64" s="1"/>
  <c r="A322" i="64" s="1"/>
  <c r="A326" i="64" s="1"/>
  <c r="A330" i="64" s="1"/>
  <c r="A334" i="64" s="1"/>
  <c r="A338" i="64" s="1"/>
  <c r="A342" i="64" s="1"/>
  <c r="A346" i="64" s="1"/>
  <c r="A350" i="64" s="1"/>
  <c r="A354" i="64" s="1"/>
  <c r="A358" i="64" s="1"/>
  <c r="A362" i="64" s="1"/>
  <c r="A366" i="64" s="1"/>
  <c r="A370" i="64" s="1"/>
  <c r="A374" i="64" s="1"/>
  <c r="A378" i="64" s="1"/>
  <c r="A382" i="64" s="1"/>
  <c r="A386" i="64" s="1"/>
  <c r="A390" i="64" s="1"/>
  <c r="A394" i="64" s="1"/>
  <c r="A398" i="64" s="1"/>
  <c r="A402" i="64" s="1"/>
  <c r="A406" i="64" s="1"/>
  <c r="A410" i="64" s="1"/>
  <c r="A414" i="64" s="1"/>
  <c r="J9" i="64"/>
  <c r="H9" i="64"/>
  <c r="Q423" i="58"/>
  <c r="Q422" i="58"/>
  <c r="A18" i="58"/>
  <c r="A22" i="58" s="1"/>
  <c r="A26" i="58" s="1"/>
  <c r="A30" i="58" s="1"/>
  <c r="A34" i="58" s="1"/>
  <c r="A38" i="58" s="1"/>
  <c r="A42" i="58" s="1"/>
  <c r="A46" i="58" s="1"/>
  <c r="A50" i="58" s="1"/>
  <c r="A54" i="58" s="1"/>
  <c r="A58" i="58" s="1"/>
  <c r="A62" i="58" s="1"/>
  <c r="A66" i="58" s="1"/>
  <c r="A70" i="58" s="1"/>
  <c r="A74" i="58" s="1"/>
  <c r="A78" i="58" s="1"/>
  <c r="A82" i="58" s="1"/>
  <c r="A86" i="58" s="1"/>
  <c r="A90" i="58" s="1"/>
  <c r="A94" i="58" s="1"/>
  <c r="A98" i="58" s="1"/>
  <c r="A102" i="58" s="1"/>
  <c r="A106" i="58" s="1"/>
  <c r="A110" i="58" s="1"/>
  <c r="A114" i="58" s="1"/>
  <c r="A118" i="58" s="1"/>
  <c r="A122" i="58" s="1"/>
  <c r="A126" i="58" s="1"/>
  <c r="A130" i="58" s="1"/>
  <c r="A134" i="58" s="1"/>
  <c r="A138" i="58" s="1"/>
  <c r="A142" i="58" s="1"/>
  <c r="A146" i="58" s="1"/>
  <c r="A150" i="58" s="1"/>
  <c r="A154" i="58" s="1"/>
  <c r="A158" i="58" s="1"/>
  <c r="A162" i="58" s="1"/>
  <c r="A166" i="58" s="1"/>
  <c r="A170" i="58" s="1"/>
  <c r="A174" i="58" s="1"/>
  <c r="A178" i="58" s="1"/>
  <c r="A182" i="58" s="1"/>
  <c r="A186" i="58" s="1"/>
  <c r="A190" i="58" s="1"/>
  <c r="A194" i="58" s="1"/>
  <c r="A198" i="58" s="1"/>
  <c r="A202" i="58" s="1"/>
  <c r="A206" i="58" s="1"/>
  <c r="A210" i="58" s="1"/>
  <c r="A214" i="58" s="1"/>
  <c r="A218" i="58" s="1"/>
  <c r="A222" i="58" s="1"/>
  <c r="A226" i="58" s="1"/>
  <c r="A230" i="58" s="1"/>
  <c r="A234" i="58" s="1"/>
  <c r="A238" i="58" s="1"/>
  <c r="A242" i="58" s="1"/>
  <c r="A246" i="58" s="1"/>
  <c r="A250" i="58" s="1"/>
  <c r="A254" i="58" s="1"/>
  <c r="A258" i="58" s="1"/>
  <c r="A262" i="58" s="1"/>
  <c r="A266" i="58" s="1"/>
  <c r="A270" i="58" s="1"/>
  <c r="A274" i="58" s="1"/>
  <c r="A278" i="58" s="1"/>
  <c r="A282" i="58" s="1"/>
  <c r="A286" i="58" s="1"/>
  <c r="A290" i="58" s="1"/>
  <c r="A294" i="58" s="1"/>
  <c r="A298" i="58" s="1"/>
  <c r="A302" i="58" s="1"/>
  <c r="A306" i="58" s="1"/>
  <c r="A310" i="58" s="1"/>
  <c r="A314" i="58" s="1"/>
  <c r="A318" i="58" s="1"/>
  <c r="A322" i="58" s="1"/>
  <c r="A326" i="58" s="1"/>
  <c r="A330" i="58" s="1"/>
  <c r="A334" i="58" s="1"/>
  <c r="A338" i="58" s="1"/>
  <c r="A342" i="58" s="1"/>
  <c r="A346" i="58" s="1"/>
  <c r="A350" i="58" s="1"/>
  <c r="A354" i="58" s="1"/>
  <c r="A358" i="58" s="1"/>
  <c r="A362" i="58" s="1"/>
  <c r="A366" i="58" s="1"/>
  <c r="A370" i="58" s="1"/>
  <c r="A374" i="58" s="1"/>
  <c r="A378" i="58" s="1"/>
  <c r="A382" i="58" s="1"/>
  <c r="A386" i="58" s="1"/>
  <c r="A390" i="58" s="1"/>
  <c r="A394" i="58" s="1"/>
  <c r="A398" i="58" s="1"/>
  <c r="A402" i="58" s="1"/>
  <c r="A406" i="58" s="1"/>
  <c r="A410" i="58" s="1"/>
  <c r="A414" i="58" s="1"/>
  <c r="J9" i="58"/>
  <c r="H9" i="58"/>
  <c r="Q423" i="60"/>
  <c r="J9" i="60" s="1"/>
  <c r="Q422" i="60"/>
  <c r="H9" i="60" s="1"/>
  <c r="A18" i="60"/>
  <c r="A22" i="60" s="1"/>
  <c r="A26" i="60" s="1"/>
  <c r="A30" i="60" s="1"/>
  <c r="A34" i="60" s="1"/>
  <c r="A38" i="60" s="1"/>
  <c r="A42" i="60" s="1"/>
  <c r="A46" i="60" s="1"/>
  <c r="A50" i="60" s="1"/>
  <c r="A54" i="60" s="1"/>
  <c r="A58" i="60" s="1"/>
  <c r="A62" i="60" s="1"/>
  <c r="A66" i="60" s="1"/>
  <c r="A70" i="60" s="1"/>
  <c r="A74" i="60" s="1"/>
  <c r="A78" i="60" s="1"/>
  <c r="A82" i="60" s="1"/>
  <c r="A86" i="60" s="1"/>
  <c r="A90" i="60" s="1"/>
  <c r="A94" i="60" s="1"/>
  <c r="A98" i="60" s="1"/>
  <c r="A102" i="60" s="1"/>
  <c r="A106" i="60" s="1"/>
  <c r="A110" i="60" s="1"/>
  <c r="A114" i="60" s="1"/>
  <c r="A118" i="60" s="1"/>
  <c r="A122" i="60" s="1"/>
  <c r="A126" i="60" s="1"/>
  <c r="A130" i="60" s="1"/>
  <c r="A134" i="60" s="1"/>
  <c r="A138" i="60" s="1"/>
  <c r="A142" i="60" s="1"/>
  <c r="A146" i="60" s="1"/>
  <c r="A150" i="60" s="1"/>
  <c r="A154" i="60" s="1"/>
  <c r="A158" i="60" s="1"/>
  <c r="A162" i="60" s="1"/>
  <c r="A166" i="60" s="1"/>
  <c r="A170" i="60" s="1"/>
  <c r="A174" i="60" s="1"/>
  <c r="A178" i="60" s="1"/>
  <c r="A182" i="60" s="1"/>
  <c r="A186" i="60" s="1"/>
  <c r="A190" i="60" s="1"/>
  <c r="A194" i="60" s="1"/>
  <c r="A198" i="60" s="1"/>
  <c r="A202" i="60" s="1"/>
  <c r="A206" i="60" s="1"/>
  <c r="A210" i="60" s="1"/>
  <c r="A214" i="60" s="1"/>
  <c r="A218" i="60" s="1"/>
  <c r="A222" i="60" s="1"/>
  <c r="A226" i="60" s="1"/>
  <c r="A230" i="60" s="1"/>
  <c r="A234" i="60" s="1"/>
  <c r="A238" i="60" s="1"/>
  <c r="A242" i="60" s="1"/>
  <c r="A246" i="60" s="1"/>
  <c r="A250" i="60" s="1"/>
  <c r="A254" i="60" s="1"/>
  <c r="A258" i="60" s="1"/>
  <c r="A262" i="60" s="1"/>
  <c r="A266" i="60" s="1"/>
  <c r="A270" i="60" s="1"/>
  <c r="A274" i="60" s="1"/>
  <c r="A278" i="60" s="1"/>
  <c r="A282" i="60" s="1"/>
  <c r="A286" i="60" s="1"/>
  <c r="A290" i="60" s="1"/>
  <c r="A294" i="60" s="1"/>
  <c r="A298" i="60" s="1"/>
  <c r="A302" i="60" s="1"/>
  <c r="A306" i="60" s="1"/>
  <c r="A310" i="60" s="1"/>
  <c r="A314" i="60" s="1"/>
  <c r="A318" i="60" s="1"/>
  <c r="A322" i="60" s="1"/>
  <c r="A326" i="60" s="1"/>
  <c r="A330" i="60" s="1"/>
  <c r="A334" i="60" s="1"/>
  <c r="A338" i="60" s="1"/>
  <c r="A342" i="60" s="1"/>
  <c r="A346" i="60" s="1"/>
  <c r="A350" i="60" s="1"/>
  <c r="A354" i="60" s="1"/>
  <c r="A358" i="60" s="1"/>
  <c r="A362" i="60" s="1"/>
  <c r="A366" i="60" s="1"/>
  <c r="A370" i="60" s="1"/>
  <c r="A374" i="60" s="1"/>
  <c r="A378" i="60" s="1"/>
  <c r="A382" i="60" s="1"/>
  <c r="A386" i="60" s="1"/>
  <c r="A390" i="60" s="1"/>
  <c r="A394" i="60" s="1"/>
  <c r="A398" i="60" s="1"/>
  <c r="A402" i="60" s="1"/>
  <c r="A406" i="60" s="1"/>
  <c r="A410" i="60" s="1"/>
  <c r="A414" i="60" s="1"/>
  <c r="Q423" i="114"/>
  <c r="J9" i="114" s="1"/>
  <c r="Q422" i="114"/>
  <c r="H9" i="114" s="1"/>
  <c r="A18" i="114"/>
  <c r="A22" i="114" s="1"/>
  <c r="A26" i="114" s="1"/>
  <c r="A30" i="114" s="1"/>
  <c r="A34" i="114" s="1"/>
  <c r="A38" i="114" s="1"/>
  <c r="A42" i="114" s="1"/>
  <c r="A46" i="114" s="1"/>
  <c r="A50" i="114" s="1"/>
  <c r="A54" i="114" s="1"/>
  <c r="A58" i="114" s="1"/>
  <c r="A62" i="114" s="1"/>
  <c r="A66" i="114" s="1"/>
  <c r="A70" i="114" s="1"/>
  <c r="A74" i="114" s="1"/>
  <c r="A78" i="114" s="1"/>
  <c r="A82" i="114" s="1"/>
  <c r="A86" i="114" s="1"/>
  <c r="A90" i="114" s="1"/>
  <c r="A94" i="114" s="1"/>
  <c r="A98" i="114" s="1"/>
  <c r="A102" i="114" s="1"/>
  <c r="A106" i="114" s="1"/>
  <c r="A110" i="114" s="1"/>
  <c r="A114" i="114" s="1"/>
  <c r="A118" i="114" s="1"/>
  <c r="A122" i="114" s="1"/>
  <c r="A126" i="114" s="1"/>
  <c r="A130" i="114" s="1"/>
  <c r="A134" i="114" s="1"/>
  <c r="A138" i="114" s="1"/>
  <c r="A142" i="114" s="1"/>
  <c r="A146" i="114" s="1"/>
  <c r="A150" i="114" s="1"/>
  <c r="A154" i="114" s="1"/>
  <c r="A158" i="114" s="1"/>
  <c r="A162" i="114" s="1"/>
  <c r="A166" i="114" s="1"/>
  <c r="A170" i="114" s="1"/>
  <c r="A174" i="114" s="1"/>
  <c r="A178" i="114" s="1"/>
  <c r="A182" i="114" s="1"/>
  <c r="A186" i="114" s="1"/>
  <c r="A190" i="114" s="1"/>
  <c r="A194" i="114" s="1"/>
  <c r="A198" i="114" s="1"/>
  <c r="A202" i="114" s="1"/>
  <c r="A206" i="114" s="1"/>
  <c r="A210" i="114" s="1"/>
  <c r="A214" i="114" s="1"/>
  <c r="A218" i="114" s="1"/>
  <c r="A222" i="114" s="1"/>
  <c r="A226" i="114" s="1"/>
  <c r="A230" i="114" s="1"/>
  <c r="A234" i="114" s="1"/>
  <c r="A238" i="114" s="1"/>
  <c r="A242" i="114" s="1"/>
  <c r="A246" i="114" s="1"/>
  <c r="A250" i="114" s="1"/>
  <c r="A254" i="114" s="1"/>
  <c r="A258" i="114" s="1"/>
  <c r="A262" i="114" s="1"/>
  <c r="A266" i="114" s="1"/>
  <c r="A270" i="114" s="1"/>
  <c r="A274" i="114" s="1"/>
  <c r="A278" i="114" s="1"/>
  <c r="A282" i="114" s="1"/>
  <c r="A286" i="114" s="1"/>
  <c r="A290" i="114" s="1"/>
  <c r="A294" i="114" s="1"/>
  <c r="A298" i="114" s="1"/>
  <c r="A302" i="114" s="1"/>
  <c r="A306" i="114" s="1"/>
  <c r="A310" i="114" s="1"/>
  <c r="A314" i="114" s="1"/>
  <c r="A318" i="114" s="1"/>
  <c r="A322" i="114" s="1"/>
  <c r="A326" i="114" s="1"/>
  <c r="A330" i="114" s="1"/>
  <c r="A334" i="114" s="1"/>
  <c r="A338" i="114" s="1"/>
  <c r="A342" i="114" s="1"/>
  <c r="A346" i="114" s="1"/>
  <c r="A350" i="114" s="1"/>
  <c r="A354" i="114" s="1"/>
  <c r="A358" i="114" s="1"/>
  <c r="A362" i="114" s="1"/>
  <c r="A366" i="114" s="1"/>
  <c r="A370" i="114" s="1"/>
  <c r="A374" i="114" s="1"/>
  <c r="A378" i="114" s="1"/>
  <c r="A382" i="114" s="1"/>
  <c r="A386" i="114" s="1"/>
  <c r="A390" i="114" s="1"/>
  <c r="A394" i="114" s="1"/>
  <c r="A398" i="114" s="1"/>
  <c r="A402" i="114" s="1"/>
  <c r="A406" i="114" s="1"/>
  <c r="A410" i="114" s="1"/>
  <c r="A414" i="114" s="1"/>
  <c r="Q423" i="113"/>
  <c r="J9" i="113" s="1"/>
  <c r="Q422" i="113"/>
  <c r="H9" i="113" s="1"/>
  <c r="A18" i="113"/>
  <c r="A22" i="113" s="1"/>
  <c r="A26" i="113" s="1"/>
  <c r="A30" i="113" s="1"/>
  <c r="A34" i="113" s="1"/>
  <c r="A38" i="113" s="1"/>
  <c r="A42" i="113" s="1"/>
  <c r="A46" i="113" s="1"/>
  <c r="A50" i="113" s="1"/>
  <c r="A54" i="113" s="1"/>
  <c r="A58" i="113" s="1"/>
  <c r="A62" i="113" s="1"/>
  <c r="A66" i="113" s="1"/>
  <c r="A70" i="113" s="1"/>
  <c r="A74" i="113" s="1"/>
  <c r="A78" i="113" s="1"/>
  <c r="A82" i="113" s="1"/>
  <c r="A86" i="113" s="1"/>
  <c r="A90" i="113" s="1"/>
  <c r="A94" i="113" s="1"/>
  <c r="A98" i="113" s="1"/>
  <c r="A102" i="113" s="1"/>
  <c r="A106" i="113" s="1"/>
  <c r="A110" i="113" s="1"/>
  <c r="A114" i="113" s="1"/>
  <c r="A118" i="113" s="1"/>
  <c r="A122" i="113" s="1"/>
  <c r="A126" i="113" s="1"/>
  <c r="A130" i="113" s="1"/>
  <c r="A134" i="113" s="1"/>
  <c r="A138" i="113" s="1"/>
  <c r="A142" i="113" s="1"/>
  <c r="A146" i="113" s="1"/>
  <c r="A150" i="113" s="1"/>
  <c r="A154" i="113" s="1"/>
  <c r="A158" i="113" s="1"/>
  <c r="A162" i="113" s="1"/>
  <c r="A166" i="113" s="1"/>
  <c r="A170" i="113" s="1"/>
  <c r="A174" i="113" s="1"/>
  <c r="A178" i="113" s="1"/>
  <c r="A182" i="113" s="1"/>
  <c r="A186" i="113" s="1"/>
  <c r="A190" i="113" s="1"/>
  <c r="A194" i="113" s="1"/>
  <c r="A198" i="113" s="1"/>
  <c r="A202" i="113" s="1"/>
  <c r="A206" i="113" s="1"/>
  <c r="A210" i="113" s="1"/>
  <c r="A214" i="113" s="1"/>
  <c r="A218" i="113" s="1"/>
  <c r="A222" i="113" s="1"/>
  <c r="A226" i="113" s="1"/>
  <c r="A230" i="113" s="1"/>
  <c r="A234" i="113" s="1"/>
  <c r="A238" i="113" s="1"/>
  <c r="A242" i="113" s="1"/>
  <c r="A246" i="113" s="1"/>
  <c r="A250" i="113" s="1"/>
  <c r="A254" i="113" s="1"/>
  <c r="A258" i="113" s="1"/>
  <c r="A262" i="113" s="1"/>
  <c r="A266" i="113" s="1"/>
  <c r="A270" i="113" s="1"/>
  <c r="A274" i="113" s="1"/>
  <c r="A278" i="113" s="1"/>
  <c r="A282" i="113" s="1"/>
  <c r="A286" i="113" s="1"/>
  <c r="A290" i="113" s="1"/>
  <c r="A294" i="113" s="1"/>
  <c r="A298" i="113" s="1"/>
  <c r="A302" i="113" s="1"/>
  <c r="A306" i="113" s="1"/>
  <c r="A310" i="113" s="1"/>
  <c r="A314" i="113" s="1"/>
  <c r="A318" i="113" s="1"/>
  <c r="A322" i="113" s="1"/>
  <c r="A326" i="113" s="1"/>
  <c r="A330" i="113" s="1"/>
  <c r="A334" i="113" s="1"/>
  <c r="A338" i="113" s="1"/>
  <c r="A342" i="113" s="1"/>
  <c r="A346" i="113" s="1"/>
  <c r="A350" i="113" s="1"/>
  <c r="A354" i="113" s="1"/>
  <c r="A358" i="113" s="1"/>
  <c r="A362" i="113" s="1"/>
  <c r="A366" i="113" s="1"/>
  <c r="A370" i="113" s="1"/>
  <c r="A374" i="113" s="1"/>
  <c r="A378" i="113" s="1"/>
  <c r="A382" i="113" s="1"/>
  <c r="A386" i="113" s="1"/>
  <c r="A390" i="113" s="1"/>
  <c r="A394" i="113" s="1"/>
  <c r="A398" i="113" s="1"/>
  <c r="A402" i="113" s="1"/>
  <c r="A406" i="113" s="1"/>
  <c r="A410" i="113" s="1"/>
  <c r="A414" i="113" s="1"/>
  <c r="Q423" i="111"/>
  <c r="J9" i="111" s="1"/>
  <c r="Q422" i="111"/>
  <c r="H9" i="111" s="1"/>
  <c r="A18" i="111"/>
  <c r="A22" i="111" s="1"/>
  <c r="A26" i="111" s="1"/>
  <c r="A30" i="111" s="1"/>
  <c r="A34" i="111" s="1"/>
  <c r="A38" i="111" s="1"/>
  <c r="A42" i="111" s="1"/>
  <c r="A46" i="111" s="1"/>
  <c r="A50" i="111" s="1"/>
  <c r="A54" i="111" s="1"/>
  <c r="A58" i="111" s="1"/>
  <c r="A62" i="111" s="1"/>
  <c r="A66" i="111" s="1"/>
  <c r="A70" i="111" s="1"/>
  <c r="A74" i="111" s="1"/>
  <c r="A78" i="111" s="1"/>
  <c r="A82" i="111" s="1"/>
  <c r="A86" i="111" s="1"/>
  <c r="A90" i="111" s="1"/>
  <c r="A94" i="111" s="1"/>
  <c r="A98" i="111" s="1"/>
  <c r="A102" i="111" s="1"/>
  <c r="A106" i="111" s="1"/>
  <c r="A110" i="111" s="1"/>
  <c r="A114" i="111" s="1"/>
  <c r="A118" i="111" s="1"/>
  <c r="A122" i="111" s="1"/>
  <c r="A126" i="111" s="1"/>
  <c r="A130" i="111" s="1"/>
  <c r="A134" i="111" s="1"/>
  <c r="A138" i="111" s="1"/>
  <c r="A142" i="111" s="1"/>
  <c r="A146" i="111" s="1"/>
  <c r="A150" i="111" s="1"/>
  <c r="A154" i="111" s="1"/>
  <c r="A158" i="111" s="1"/>
  <c r="A162" i="111" s="1"/>
  <c r="A166" i="111" s="1"/>
  <c r="A170" i="111" s="1"/>
  <c r="A174" i="111" s="1"/>
  <c r="A178" i="111" s="1"/>
  <c r="A182" i="111" s="1"/>
  <c r="A186" i="111" s="1"/>
  <c r="A190" i="111" s="1"/>
  <c r="A194" i="111" s="1"/>
  <c r="A198" i="111" s="1"/>
  <c r="A202" i="111" s="1"/>
  <c r="A206" i="111" s="1"/>
  <c r="A210" i="111" s="1"/>
  <c r="A214" i="111" s="1"/>
  <c r="A218" i="111" s="1"/>
  <c r="A222" i="111" s="1"/>
  <c r="A226" i="111" s="1"/>
  <c r="A230" i="111" s="1"/>
  <c r="A234" i="111" s="1"/>
  <c r="A238" i="111" s="1"/>
  <c r="A242" i="111" s="1"/>
  <c r="A246" i="111" s="1"/>
  <c r="A250" i="111" s="1"/>
  <c r="A254" i="111" s="1"/>
  <c r="A258" i="111" s="1"/>
  <c r="A262" i="111" s="1"/>
  <c r="A266" i="111" s="1"/>
  <c r="A270" i="111" s="1"/>
  <c r="A274" i="111" s="1"/>
  <c r="A278" i="111" s="1"/>
  <c r="A282" i="111" s="1"/>
  <c r="A286" i="111" s="1"/>
  <c r="A290" i="111" s="1"/>
  <c r="A294" i="111" s="1"/>
  <c r="A298" i="111" s="1"/>
  <c r="A302" i="111" s="1"/>
  <c r="A306" i="111" s="1"/>
  <c r="A310" i="111" s="1"/>
  <c r="A314" i="111" s="1"/>
  <c r="A318" i="111" s="1"/>
  <c r="A322" i="111" s="1"/>
  <c r="A326" i="111" s="1"/>
  <c r="A330" i="111" s="1"/>
  <c r="A334" i="111" s="1"/>
  <c r="A338" i="111" s="1"/>
  <c r="A342" i="111" s="1"/>
  <c r="A346" i="111" s="1"/>
  <c r="A350" i="111" s="1"/>
  <c r="A354" i="111" s="1"/>
  <c r="A358" i="111" s="1"/>
  <c r="A362" i="111" s="1"/>
  <c r="A366" i="111" s="1"/>
  <c r="A370" i="111" s="1"/>
  <c r="A374" i="111" s="1"/>
  <c r="A378" i="111" s="1"/>
  <c r="A382" i="111" s="1"/>
  <c r="A386" i="111" s="1"/>
  <c r="A390" i="111" s="1"/>
  <c r="A394" i="111" s="1"/>
  <c r="A398" i="111" s="1"/>
  <c r="A402" i="111" s="1"/>
  <c r="A406" i="111" s="1"/>
  <c r="A410" i="111" s="1"/>
  <c r="A414" i="111" s="1"/>
  <c r="Q423" i="105"/>
  <c r="Q422" i="105"/>
  <c r="H9" i="105" s="1"/>
  <c r="A18" i="105"/>
  <c r="A22" i="105" s="1"/>
  <c r="A26" i="105" s="1"/>
  <c r="A30" i="105" s="1"/>
  <c r="A34" i="105" s="1"/>
  <c r="A38" i="105" s="1"/>
  <c r="A42" i="105" s="1"/>
  <c r="A46" i="105" s="1"/>
  <c r="A50" i="105" s="1"/>
  <c r="A54" i="105" s="1"/>
  <c r="A58" i="105" s="1"/>
  <c r="A62" i="105" s="1"/>
  <c r="A66" i="105" s="1"/>
  <c r="A70" i="105" s="1"/>
  <c r="A74" i="105" s="1"/>
  <c r="A78" i="105" s="1"/>
  <c r="A82" i="105" s="1"/>
  <c r="A86" i="105" s="1"/>
  <c r="A90" i="105" s="1"/>
  <c r="A94" i="105" s="1"/>
  <c r="A98" i="105" s="1"/>
  <c r="A102" i="105" s="1"/>
  <c r="A106" i="105" s="1"/>
  <c r="A110" i="105" s="1"/>
  <c r="A114" i="105" s="1"/>
  <c r="A118" i="105" s="1"/>
  <c r="A122" i="105" s="1"/>
  <c r="A126" i="105" s="1"/>
  <c r="A130" i="105" s="1"/>
  <c r="A134" i="105" s="1"/>
  <c r="A138" i="105" s="1"/>
  <c r="A142" i="105" s="1"/>
  <c r="A146" i="105" s="1"/>
  <c r="A150" i="105" s="1"/>
  <c r="A154" i="105" s="1"/>
  <c r="A158" i="105" s="1"/>
  <c r="A162" i="105" s="1"/>
  <c r="A166" i="105" s="1"/>
  <c r="A170" i="105" s="1"/>
  <c r="A174" i="105" s="1"/>
  <c r="A178" i="105" s="1"/>
  <c r="A182" i="105" s="1"/>
  <c r="A186" i="105" s="1"/>
  <c r="A190" i="105" s="1"/>
  <c r="A194" i="105" s="1"/>
  <c r="A198" i="105" s="1"/>
  <c r="A202" i="105" s="1"/>
  <c r="A206" i="105" s="1"/>
  <c r="A210" i="105" s="1"/>
  <c r="A214" i="105" s="1"/>
  <c r="A218" i="105" s="1"/>
  <c r="A222" i="105" s="1"/>
  <c r="A226" i="105" s="1"/>
  <c r="A230" i="105" s="1"/>
  <c r="A234" i="105" s="1"/>
  <c r="A238" i="105" s="1"/>
  <c r="A242" i="105" s="1"/>
  <c r="A246" i="105" s="1"/>
  <c r="A250" i="105" s="1"/>
  <c r="A254" i="105" s="1"/>
  <c r="A258" i="105" s="1"/>
  <c r="A262" i="105" s="1"/>
  <c r="A266" i="105" s="1"/>
  <c r="A270" i="105" s="1"/>
  <c r="A274" i="105" s="1"/>
  <c r="A278" i="105" s="1"/>
  <c r="A282" i="105" s="1"/>
  <c r="A286" i="105" s="1"/>
  <c r="A290" i="105" s="1"/>
  <c r="A294" i="105" s="1"/>
  <c r="A298" i="105" s="1"/>
  <c r="A302" i="105" s="1"/>
  <c r="A306" i="105" s="1"/>
  <c r="A310" i="105" s="1"/>
  <c r="A314" i="105" s="1"/>
  <c r="A318" i="105" s="1"/>
  <c r="A322" i="105" s="1"/>
  <c r="A326" i="105" s="1"/>
  <c r="A330" i="105" s="1"/>
  <c r="A334" i="105" s="1"/>
  <c r="A338" i="105" s="1"/>
  <c r="A342" i="105" s="1"/>
  <c r="A346" i="105" s="1"/>
  <c r="A350" i="105" s="1"/>
  <c r="A354" i="105" s="1"/>
  <c r="A358" i="105" s="1"/>
  <c r="A362" i="105" s="1"/>
  <c r="A366" i="105" s="1"/>
  <c r="A370" i="105" s="1"/>
  <c r="A374" i="105" s="1"/>
  <c r="A378" i="105" s="1"/>
  <c r="A382" i="105" s="1"/>
  <c r="A386" i="105" s="1"/>
  <c r="A390" i="105" s="1"/>
  <c r="A394" i="105" s="1"/>
  <c r="A398" i="105" s="1"/>
  <c r="A402" i="105" s="1"/>
  <c r="A406" i="105" s="1"/>
  <c r="A410" i="105" s="1"/>
  <c r="A414" i="105" s="1"/>
  <c r="J9" i="105"/>
  <c r="Q423" i="110"/>
  <c r="Q422" i="110"/>
  <c r="A18" i="110"/>
  <c r="A22" i="110" s="1"/>
  <c r="A26" i="110" s="1"/>
  <c r="A30" i="110" s="1"/>
  <c r="A34" i="110" s="1"/>
  <c r="A38" i="110" s="1"/>
  <c r="A42" i="110" s="1"/>
  <c r="A46" i="110" s="1"/>
  <c r="A50" i="110" s="1"/>
  <c r="A54" i="110" s="1"/>
  <c r="A58" i="110" s="1"/>
  <c r="A62" i="110" s="1"/>
  <c r="A66" i="110" s="1"/>
  <c r="A70" i="110" s="1"/>
  <c r="A74" i="110" s="1"/>
  <c r="A78" i="110" s="1"/>
  <c r="A82" i="110" s="1"/>
  <c r="A86" i="110" s="1"/>
  <c r="A90" i="110" s="1"/>
  <c r="A94" i="110" s="1"/>
  <c r="A98" i="110" s="1"/>
  <c r="A102" i="110" s="1"/>
  <c r="A106" i="110" s="1"/>
  <c r="A110" i="110" s="1"/>
  <c r="A114" i="110" s="1"/>
  <c r="A118" i="110" s="1"/>
  <c r="A122" i="110" s="1"/>
  <c r="A126" i="110" s="1"/>
  <c r="A130" i="110" s="1"/>
  <c r="A134" i="110" s="1"/>
  <c r="A138" i="110" s="1"/>
  <c r="A142" i="110" s="1"/>
  <c r="A146" i="110" s="1"/>
  <c r="A150" i="110" s="1"/>
  <c r="A154" i="110" s="1"/>
  <c r="A158" i="110" s="1"/>
  <c r="A162" i="110" s="1"/>
  <c r="A166" i="110" s="1"/>
  <c r="A170" i="110" s="1"/>
  <c r="A174" i="110" s="1"/>
  <c r="A178" i="110" s="1"/>
  <c r="A182" i="110" s="1"/>
  <c r="A186" i="110" s="1"/>
  <c r="A190" i="110" s="1"/>
  <c r="A194" i="110" s="1"/>
  <c r="A198" i="110" s="1"/>
  <c r="A202" i="110" s="1"/>
  <c r="A206" i="110" s="1"/>
  <c r="A210" i="110" s="1"/>
  <c r="A214" i="110" s="1"/>
  <c r="A218" i="110" s="1"/>
  <c r="A222" i="110" s="1"/>
  <c r="A226" i="110" s="1"/>
  <c r="A230" i="110" s="1"/>
  <c r="A234" i="110" s="1"/>
  <c r="A238" i="110" s="1"/>
  <c r="A242" i="110" s="1"/>
  <c r="A246" i="110" s="1"/>
  <c r="A250" i="110" s="1"/>
  <c r="A254" i="110" s="1"/>
  <c r="A258" i="110" s="1"/>
  <c r="A262" i="110" s="1"/>
  <c r="A266" i="110" s="1"/>
  <c r="A270" i="110" s="1"/>
  <c r="A274" i="110" s="1"/>
  <c r="A278" i="110" s="1"/>
  <c r="A282" i="110" s="1"/>
  <c r="A286" i="110" s="1"/>
  <c r="A290" i="110" s="1"/>
  <c r="A294" i="110" s="1"/>
  <c r="A298" i="110" s="1"/>
  <c r="A302" i="110" s="1"/>
  <c r="A306" i="110" s="1"/>
  <c r="A310" i="110" s="1"/>
  <c r="A314" i="110" s="1"/>
  <c r="A318" i="110" s="1"/>
  <c r="A322" i="110" s="1"/>
  <c r="A326" i="110" s="1"/>
  <c r="A330" i="110" s="1"/>
  <c r="A334" i="110" s="1"/>
  <c r="A338" i="110" s="1"/>
  <c r="A342" i="110" s="1"/>
  <c r="A346" i="110" s="1"/>
  <c r="A350" i="110" s="1"/>
  <c r="A354" i="110" s="1"/>
  <c r="A358" i="110" s="1"/>
  <c r="A362" i="110" s="1"/>
  <c r="A366" i="110" s="1"/>
  <c r="A370" i="110" s="1"/>
  <c r="A374" i="110" s="1"/>
  <c r="A378" i="110" s="1"/>
  <c r="A382" i="110" s="1"/>
  <c r="A386" i="110" s="1"/>
  <c r="A390" i="110" s="1"/>
  <c r="A394" i="110" s="1"/>
  <c r="A398" i="110" s="1"/>
  <c r="A402" i="110" s="1"/>
  <c r="A406" i="110" s="1"/>
  <c r="A410" i="110" s="1"/>
  <c r="A414" i="110" s="1"/>
  <c r="J9" i="110"/>
  <c r="H9" i="110"/>
  <c r="Q423" i="69"/>
  <c r="J9" i="69" s="1"/>
  <c r="Q422" i="69"/>
  <c r="H9" i="69" s="1"/>
  <c r="A18" i="69"/>
  <c r="A22" i="69" s="1"/>
  <c r="A26" i="69" s="1"/>
  <c r="A30" i="69" s="1"/>
  <c r="A34" i="69" s="1"/>
  <c r="A38" i="69" s="1"/>
  <c r="A42" i="69" s="1"/>
  <c r="A46" i="69" s="1"/>
  <c r="A50" i="69" s="1"/>
  <c r="A54" i="69" s="1"/>
  <c r="A58" i="69" s="1"/>
  <c r="A62" i="69" s="1"/>
  <c r="A66" i="69" s="1"/>
  <c r="A70" i="69" s="1"/>
  <c r="A74" i="69" s="1"/>
  <c r="A78" i="69" s="1"/>
  <c r="A82" i="69" s="1"/>
  <c r="A86" i="69" s="1"/>
  <c r="A90" i="69" s="1"/>
  <c r="A94" i="69" s="1"/>
  <c r="A98" i="69" s="1"/>
  <c r="A102" i="69" s="1"/>
  <c r="A106" i="69" s="1"/>
  <c r="A110" i="69" s="1"/>
  <c r="A114" i="69" s="1"/>
  <c r="A118" i="69" s="1"/>
  <c r="A122" i="69" s="1"/>
  <c r="A126" i="69" s="1"/>
  <c r="A130" i="69" s="1"/>
  <c r="A134" i="69" s="1"/>
  <c r="A138" i="69" s="1"/>
  <c r="A142" i="69" s="1"/>
  <c r="A146" i="69" s="1"/>
  <c r="A150" i="69" s="1"/>
  <c r="A154" i="69" s="1"/>
  <c r="A158" i="69" s="1"/>
  <c r="A162" i="69" s="1"/>
  <c r="A166" i="69" s="1"/>
  <c r="A170" i="69" s="1"/>
  <c r="A174" i="69" s="1"/>
  <c r="A178" i="69" s="1"/>
  <c r="A182" i="69" s="1"/>
  <c r="A186" i="69" s="1"/>
  <c r="A190" i="69" s="1"/>
  <c r="A194" i="69" s="1"/>
  <c r="A198" i="69" s="1"/>
  <c r="A202" i="69" s="1"/>
  <c r="A206" i="69" s="1"/>
  <c r="A210" i="69" s="1"/>
  <c r="A214" i="69" s="1"/>
  <c r="A218" i="69" s="1"/>
  <c r="A222" i="69" s="1"/>
  <c r="A226" i="69" s="1"/>
  <c r="A230" i="69" s="1"/>
  <c r="A234" i="69" s="1"/>
  <c r="A238" i="69" s="1"/>
  <c r="A242" i="69" s="1"/>
  <c r="A246" i="69" s="1"/>
  <c r="A250" i="69" s="1"/>
  <c r="A254" i="69" s="1"/>
  <c r="A258" i="69" s="1"/>
  <c r="A262" i="69" s="1"/>
  <c r="A266" i="69" s="1"/>
  <c r="A270" i="69" s="1"/>
  <c r="A274" i="69" s="1"/>
  <c r="A278" i="69" s="1"/>
  <c r="A282" i="69" s="1"/>
  <c r="A286" i="69" s="1"/>
  <c r="A290" i="69" s="1"/>
  <c r="A294" i="69" s="1"/>
  <c r="A298" i="69" s="1"/>
  <c r="A302" i="69" s="1"/>
  <c r="A306" i="69" s="1"/>
  <c r="A310" i="69" s="1"/>
  <c r="A314" i="69" s="1"/>
  <c r="A318" i="69" s="1"/>
  <c r="A322" i="69" s="1"/>
  <c r="A326" i="69" s="1"/>
  <c r="A330" i="69" s="1"/>
  <c r="A334" i="69" s="1"/>
  <c r="A338" i="69" s="1"/>
  <c r="A342" i="69" s="1"/>
  <c r="A346" i="69" s="1"/>
  <c r="A350" i="69" s="1"/>
  <c r="A354" i="69" s="1"/>
  <c r="A358" i="69" s="1"/>
  <c r="A362" i="69" s="1"/>
  <c r="A366" i="69" s="1"/>
  <c r="A370" i="69" s="1"/>
  <c r="A374" i="69" s="1"/>
  <c r="A378" i="69" s="1"/>
  <c r="A382" i="69" s="1"/>
  <c r="A386" i="69" s="1"/>
  <c r="A390" i="69" s="1"/>
  <c r="A394" i="69" s="1"/>
  <c r="A398" i="69" s="1"/>
  <c r="A402" i="69" s="1"/>
  <c r="A406" i="69" s="1"/>
  <c r="A410" i="69" s="1"/>
  <c r="A414" i="69" s="1"/>
  <c r="Q423" i="46"/>
  <c r="J9" i="46" s="1"/>
  <c r="Q422" i="46"/>
  <c r="H9" i="46" s="1"/>
  <c r="A22" i="46"/>
  <c r="A26" i="46" s="1"/>
  <c r="A30" i="46" s="1"/>
  <c r="A34" i="46" s="1"/>
  <c r="A38" i="46" s="1"/>
  <c r="A42" i="46" s="1"/>
  <c r="A46" i="46" s="1"/>
  <c r="A50" i="46" s="1"/>
  <c r="A54" i="46" s="1"/>
  <c r="A58" i="46" s="1"/>
  <c r="A62" i="46" s="1"/>
  <c r="A66" i="46" s="1"/>
  <c r="A70" i="46" s="1"/>
  <c r="A74" i="46" s="1"/>
  <c r="A78" i="46" s="1"/>
  <c r="A82" i="46" s="1"/>
  <c r="A86" i="46" s="1"/>
  <c r="A90" i="46" s="1"/>
  <c r="A94" i="46" s="1"/>
  <c r="A98" i="46" s="1"/>
  <c r="A102" i="46" s="1"/>
  <c r="A106" i="46" s="1"/>
  <c r="A110" i="46" s="1"/>
  <c r="A114" i="46" s="1"/>
  <c r="A118" i="46" s="1"/>
  <c r="A122" i="46" s="1"/>
  <c r="A126" i="46" s="1"/>
  <c r="A130" i="46" s="1"/>
  <c r="A134" i="46" s="1"/>
  <c r="A138" i="46" s="1"/>
  <c r="A142" i="46" s="1"/>
  <c r="A146" i="46" s="1"/>
  <c r="A150" i="46" s="1"/>
  <c r="A154" i="46" s="1"/>
  <c r="A158" i="46" s="1"/>
  <c r="A162" i="46" s="1"/>
  <c r="A166" i="46" s="1"/>
  <c r="A170" i="46" s="1"/>
  <c r="A174" i="46" s="1"/>
  <c r="A178" i="46" s="1"/>
  <c r="A182" i="46" s="1"/>
  <c r="A186" i="46" s="1"/>
  <c r="A190" i="46" s="1"/>
  <c r="A194" i="46" s="1"/>
  <c r="A198" i="46" s="1"/>
  <c r="A202" i="46" s="1"/>
  <c r="A206" i="46" s="1"/>
  <c r="A210" i="46" s="1"/>
  <c r="A214" i="46" s="1"/>
  <c r="A218" i="46" s="1"/>
  <c r="A222" i="46" s="1"/>
  <c r="A226" i="46" s="1"/>
  <c r="A230" i="46" s="1"/>
  <c r="A234" i="46" s="1"/>
  <c r="A238" i="46" s="1"/>
  <c r="A242" i="46" s="1"/>
  <c r="A246" i="46" s="1"/>
  <c r="A250" i="46" s="1"/>
  <c r="A254" i="46" s="1"/>
  <c r="A258" i="46" s="1"/>
  <c r="A262" i="46" s="1"/>
  <c r="A266" i="46" s="1"/>
  <c r="A270" i="46" s="1"/>
  <c r="A274" i="46" s="1"/>
  <c r="A278" i="46" s="1"/>
  <c r="A282" i="46" s="1"/>
  <c r="A286" i="46" s="1"/>
  <c r="A290" i="46" s="1"/>
  <c r="A294" i="46" s="1"/>
  <c r="A298" i="46" s="1"/>
  <c r="A302" i="46" s="1"/>
  <c r="A306" i="46" s="1"/>
  <c r="A310" i="46" s="1"/>
  <c r="A314" i="46" s="1"/>
  <c r="A318" i="46" s="1"/>
  <c r="A322" i="46" s="1"/>
  <c r="A326" i="46" s="1"/>
  <c r="A330" i="46" s="1"/>
  <c r="A334" i="46" s="1"/>
  <c r="A338" i="46" s="1"/>
  <c r="A342" i="46" s="1"/>
  <c r="A346" i="46" s="1"/>
  <c r="A350" i="46" s="1"/>
  <c r="A354" i="46" s="1"/>
  <c r="A358" i="46" s="1"/>
  <c r="A362" i="46" s="1"/>
  <c r="A366" i="46" s="1"/>
  <c r="A370" i="46" s="1"/>
  <c r="A374" i="46" s="1"/>
  <c r="A378" i="46" s="1"/>
  <c r="A382" i="46" s="1"/>
  <c r="A386" i="46" s="1"/>
  <c r="A390" i="46" s="1"/>
  <c r="A394" i="46" s="1"/>
  <c r="A398" i="46" s="1"/>
  <c r="A402" i="46" s="1"/>
  <c r="A406" i="46" s="1"/>
  <c r="A410" i="46" s="1"/>
  <c r="A414" i="46" s="1"/>
  <c r="A18" i="46"/>
  <c r="Q423" i="119"/>
  <c r="J9" i="119" s="1"/>
  <c r="Q422" i="119"/>
  <c r="H9" i="119" s="1"/>
  <c r="A18" i="119"/>
  <c r="A22" i="119" s="1"/>
  <c r="A26" i="119" s="1"/>
  <c r="A30" i="119" s="1"/>
  <c r="A34" i="119" s="1"/>
  <c r="A38" i="119" s="1"/>
  <c r="A42" i="119" s="1"/>
  <c r="A46" i="119" s="1"/>
  <c r="A50" i="119" s="1"/>
  <c r="A54" i="119" s="1"/>
  <c r="A58" i="119" s="1"/>
  <c r="A62" i="119" s="1"/>
  <c r="A66" i="119" s="1"/>
  <c r="A70" i="119" s="1"/>
  <c r="A74" i="119" s="1"/>
  <c r="A78" i="119" s="1"/>
  <c r="A82" i="119" s="1"/>
  <c r="A86" i="119" s="1"/>
  <c r="A90" i="119" s="1"/>
  <c r="A94" i="119" s="1"/>
  <c r="A98" i="119" s="1"/>
  <c r="A102" i="119" s="1"/>
  <c r="A106" i="119" s="1"/>
  <c r="A110" i="119" s="1"/>
  <c r="A114" i="119" s="1"/>
  <c r="A118" i="119" s="1"/>
  <c r="A122" i="119" s="1"/>
  <c r="A126" i="119" s="1"/>
  <c r="A130" i="119" s="1"/>
  <c r="A134" i="119" s="1"/>
  <c r="A138" i="119" s="1"/>
  <c r="A142" i="119" s="1"/>
  <c r="A146" i="119" s="1"/>
  <c r="A150" i="119" s="1"/>
  <c r="A154" i="119" s="1"/>
  <c r="A158" i="119" s="1"/>
  <c r="A162" i="119" s="1"/>
  <c r="A166" i="119" s="1"/>
  <c r="A170" i="119" s="1"/>
  <c r="A174" i="119" s="1"/>
  <c r="A178" i="119" s="1"/>
  <c r="A182" i="119" s="1"/>
  <c r="A186" i="119" s="1"/>
  <c r="A190" i="119" s="1"/>
  <c r="A194" i="119" s="1"/>
  <c r="A198" i="119" s="1"/>
  <c r="A202" i="119" s="1"/>
  <c r="A206" i="119" s="1"/>
  <c r="A210" i="119" s="1"/>
  <c r="A214" i="119" s="1"/>
  <c r="A218" i="119" s="1"/>
  <c r="A222" i="119" s="1"/>
  <c r="A226" i="119" s="1"/>
  <c r="A230" i="119" s="1"/>
  <c r="A234" i="119" s="1"/>
  <c r="A238" i="119" s="1"/>
  <c r="A242" i="119" s="1"/>
  <c r="A246" i="119" s="1"/>
  <c r="A250" i="119" s="1"/>
  <c r="A254" i="119" s="1"/>
  <c r="A258" i="119" s="1"/>
  <c r="A262" i="119" s="1"/>
  <c r="A266" i="119" s="1"/>
  <c r="A270" i="119" s="1"/>
  <c r="A274" i="119" s="1"/>
  <c r="A278" i="119" s="1"/>
  <c r="A282" i="119" s="1"/>
  <c r="A286" i="119" s="1"/>
  <c r="A290" i="119" s="1"/>
  <c r="A294" i="119" s="1"/>
  <c r="A298" i="119" s="1"/>
  <c r="A302" i="119" s="1"/>
  <c r="A306" i="119" s="1"/>
  <c r="A310" i="119" s="1"/>
  <c r="A314" i="119" s="1"/>
  <c r="A318" i="119" s="1"/>
  <c r="A322" i="119" s="1"/>
  <c r="A326" i="119" s="1"/>
  <c r="A330" i="119" s="1"/>
  <c r="A334" i="119" s="1"/>
  <c r="A338" i="119" s="1"/>
  <c r="A342" i="119" s="1"/>
  <c r="A346" i="119" s="1"/>
  <c r="A350" i="119" s="1"/>
  <c r="A354" i="119" s="1"/>
  <c r="A358" i="119" s="1"/>
  <c r="A362" i="119" s="1"/>
  <c r="A366" i="119" s="1"/>
  <c r="A370" i="119" s="1"/>
  <c r="A374" i="119" s="1"/>
  <c r="A378" i="119" s="1"/>
  <c r="A382" i="119" s="1"/>
  <c r="A386" i="119" s="1"/>
  <c r="A390" i="119" s="1"/>
  <c r="A394" i="119" s="1"/>
  <c r="A398" i="119" s="1"/>
  <c r="A402" i="119" s="1"/>
  <c r="A406" i="119" s="1"/>
  <c r="A410" i="119" s="1"/>
  <c r="A414" i="119" s="1"/>
  <c r="Q423" i="50"/>
  <c r="J9" i="50" s="1"/>
  <c r="Q422" i="50"/>
  <c r="H9" i="50" s="1"/>
  <c r="A22" i="50"/>
  <c r="A26" i="50" s="1"/>
  <c r="A30" i="50" s="1"/>
  <c r="A34" i="50" s="1"/>
  <c r="A38" i="50" s="1"/>
  <c r="A42" i="50" s="1"/>
  <c r="A46" i="50" s="1"/>
  <c r="A50" i="50" s="1"/>
  <c r="A54" i="50" s="1"/>
  <c r="A58" i="50" s="1"/>
  <c r="A62" i="50" s="1"/>
  <c r="A66" i="50" s="1"/>
  <c r="A70" i="50" s="1"/>
  <c r="A74" i="50" s="1"/>
  <c r="A78" i="50" s="1"/>
  <c r="A82" i="50" s="1"/>
  <c r="A86" i="50" s="1"/>
  <c r="A90" i="50" s="1"/>
  <c r="A94" i="50" s="1"/>
  <c r="A98" i="50" s="1"/>
  <c r="A102" i="50" s="1"/>
  <c r="A106" i="50" s="1"/>
  <c r="A110" i="50" s="1"/>
  <c r="A114" i="50" s="1"/>
  <c r="A118" i="50" s="1"/>
  <c r="A122" i="50" s="1"/>
  <c r="A126" i="50" s="1"/>
  <c r="A130" i="50" s="1"/>
  <c r="A134" i="50" s="1"/>
  <c r="A138" i="50" s="1"/>
  <c r="A142" i="50" s="1"/>
  <c r="A146" i="50" s="1"/>
  <c r="A150" i="50" s="1"/>
  <c r="A154" i="50" s="1"/>
  <c r="A158" i="50" s="1"/>
  <c r="A162" i="50" s="1"/>
  <c r="A166" i="50" s="1"/>
  <c r="A170" i="50" s="1"/>
  <c r="A174" i="50" s="1"/>
  <c r="A178" i="50" s="1"/>
  <c r="A182" i="50" s="1"/>
  <c r="A186" i="50" s="1"/>
  <c r="A190" i="50" s="1"/>
  <c r="A194" i="50" s="1"/>
  <c r="A198" i="50" s="1"/>
  <c r="A202" i="50" s="1"/>
  <c r="A206" i="50" s="1"/>
  <c r="A210" i="50" s="1"/>
  <c r="A214" i="50" s="1"/>
  <c r="A218" i="50" s="1"/>
  <c r="A222" i="50" s="1"/>
  <c r="A226" i="50" s="1"/>
  <c r="A230" i="50" s="1"/>
  <c r="A234" i="50" s="1"/>
  <c r="A238" i="50" s="1"/>
  <c r="A242" i="50" s="1"/>
  <c r="A246" i="50" s="1"/>
  <c r="A250" i="50" s="1"/>
  <c r="A254" i="50" s="1"/>
  <c r="A258" i="50" s="1"/>
  <c r="A262" i="50" s="1"/>
  <c r="A266" i="50" s="1"/>
  <c r="A270" i="50" s="1"/>
  <c r="A274" i="50" s="1"/>
  <c r="A278" i="50" s="1"/>
  <c r="A282" i="50" s="1"/>
  <c r="A286" i="50" s="1"/>
  <c r="A290" i="50" s="1"/>
  <c r="A294" i="50" s="1"/>
  <c r="A298" i="50" s="1"/>
  <c r="A302" i="50" s="1"/>
  <c r="A306" i="50" s="1"/>
  <c r="A310" i="50" s="1"/>
  <c r="A314" i="50" s="1"/>
  <c r="A318" i="50" s="1"/>
  <c r="A322" i="50" s="1"/>
  <c r="A326" i="50" s="1"/>
  <c r="A330" i="50" s="1"/>
  <c r="A334" i="50" s="1"/>
  <c r="A338" i="50" s="1"/>
  <c r="A342" i="50" s="1"/>
  <c r="A346" i="50" s="1"/>
  <c r="A350" i="50" s="1"/>
  <c r="A354" i="50" s="1"/>
  <c r="A358" i="50" s="1"/>
  <c r="A362" i="50" s="1"/>
  <c r="A366" i="50" s="1"/>
  <c r="A370" i="50" s="1"/>
  <c r="A374" i="50" s="1"/>
  <c r="A378" i="50" s="1"/>
  <c r="A382" i="50" s="1"/>
  <c r="A386" i="50" s="1"/>
  <c r="A390" i="50" s="1"/>
  <c r="A394" i="50" s="1"/>
  <c r="A398" i="50" s="1"/>
  <c r="A402" i="50" s="1"/>
  <c r="A406" i="50" s="1"/>
  <c r="A410" i="50" s="1"/>
  <c r="A414" i="50" s="1"/>
  <c r="A18" i="50"/>
  <c r="Q423" i="118" l="1"/>
  <c r="J9" i="118" s="1"/>
  <c r="Q422" i="118"/>
  <c r="H9" i="118" s="1"/>
  <c r="A18" i="118"/>
  <c r="A22" i="118" s="1"/>
  <c r="A26" i="118" s="1"/>
  <c r="A30" i="118" s="1"/>
  <c r="A34" i="118" s="1"/>
  <c r="A38" i="118" s="1"/>
  <c r="A42" i="118" s="1"/>
  <c r="A46" i="118" s="1"/>
  <c r="A50" i="118" s="1"/>
  <c r="A54" i="118" s="1"/>
  <c r="A58" i="118" s="1"/>
  <c r="A62" i="118" s="1"/>
  <c r="A66" i="118" s="1"/>
  <c r="A70" i="118" s="1"/>
  <c r="A74" i="118" s="1"/>
  <c r="A78" i="118" s="1"/>
  <c r="A82" i="118" s="1"/>
  <c r="A86" i="118" s="1"/>
  <c r="A90" i="118" s="1"/>
  <c r="A94" i="118" s="1"/>
  <c r="A98" i="118" s="1"/>
  <c r="A102" i="118" s="1"/>
  <c r="A106" i="118" s="1"/>
  <c r="A110" i="118" s="1"/>
  <c r="A114" i="118" s="1"/>
  <c r="A118" i="118" s="1"/>
  <c r="A122" i="118" s="1"/>
  <c r="A126" i="118" s="1"/>
  <c r="A130" i="118" s="1"/>
  <c r="A134" i="118" s="1"/>
  <c r="A138" i="118" s="1"/>
  <c r="A142" i="118" s="1"/>
  <c r="A146" i="118" s="1"/>
  <c r="A150" i="118" s="1"/>
  <c r="A154" i="118" s="1"/>
  <c r="A158" i="118" s="1"/>
  <c r="A162" i="118" s="1"/>
  <c r="A166" i="118" s="1"/>
  <c r="A170" i="118" s="1"/>
  <c r="A174" i="118" s="1"/>
  <c r="A178" i="118" s="1"/>
  <c r="A182" i="118" s="1"/>
  <c r="A186" i="118" s="1"/>
  <c r="A190" i="118" s="1"/>
  <c r="A194" i="118" s="1"/>
  <c r="A198" i="118" s="1"/>
  <c r="A202" i="118" s="1"/>
  <c r="A206" i="118" s="1"/>
  <c r="A210" i="118" s="1"/>
  <c r="A214" i="118" s="1"/>
  <c r="A218" i="118" s="1"/>
  <c r="A222" i="118" s="1"/>
  <c r="A226" i="118" s="1"/>
  <c r="A230" i="118" s="1"/>
  <c r="A234" i="118" s="1"/>
  <c r="A238" i="118" s="1"/>
  <c r="A242" i="118" s="1"/>
  <c r="A246" i="118" s="1"/>
  <c r="A250" i="118" s="1"/>
  <c r="A254" i="118" s="1"/>
  <c r="A258" i="118" s="1"/>
  <c r="A262" i="118" s="1"/>
  <c r="A266" i="118" s="1"/>
  <c r="A270" i="118" s="1"/>
  <c r="A274" i="118" s="1"/>
  <c r="A278" i="118" s="1"/>
  <c r="A282" i="118" s="1"/>
  <c r="A286" i="118" s="1"/>
  <c r="A290" i="118" s="1"/>
  <c r="A294" i="118" s="1"/>
  <c r="A298" i="118" s="1"/>
  <c r="A302" i="118" s="1"/>
  <c r="A306" i="118" s="1"/>
  <c r="A310" i="118" s="1"/>
  <c r="A314" i="118" s="1"/>
  <c r="A318" i="118" s="1"/>
  <c r="A322" i="118" s="1"/>
  <c r="A326" i="118" s="1"/>
  <c r="A330" i="118" s="1"/>
  <c r="A334" i="118" s="1"/>
  <c r="A338" i="118" s="1"/>
  <c r="A342" i="118" s="1"/>
  <c r="A346" i="118" s="1"/>
  <c r="A350" i="118" s="1"/>
  <c r="A354" i="118" s="1"/>
  <c r="A358" i="118" s="1"/>
  <c r="A362" i="118" s="1"/>
  <c r="A366" i="118" s="1"/>
  <c r="A370" i="118" s="1"/>
  <c r="A374" i="118" s="1"/>
  <c r="A378" i="118" s="1"/>
  <c r="A382" i="118" s="1"/>
  <c r="A386" i="118" s="1"/>
  <c r="A390" i="118" s="1"/>
  <c r="A394" i="118" s="1"/>
  <c r="A398" i="118" s="1"/>
  <c r="A402" i="118" s="1"/>
  <c r="A406" i="118" s="1"/>
  <c r="A410" i="118" s="1"/>
  <c r="A414" i="118" s="1"/>
  <c r="Q423" i="47"/>
  <c r="J9" i="47" s="1"/>
  <c r="Q422" i="47"/>
  <c r="H9" i="47" s="1"/>
  <c r="A18" i="47"/>
  <c r="A22" i="47" s="1"/>
  <c r="A26" i="47" s="1"/>
  <c r="A30" i="47" s="1"/>
  <c r="A34" i="47" s="1"/>
  <c r="A38" i="47" s="1"/>
  <c r="A42" i="47" s="1"/>
  <c r="A46" i="47" s="1"/>
  <c r="A50" i="47" s="1"/>
  <c r="A54" i="47" s="1"/>
  <c r="A58" i="47" s="1"/>
  <c r="A62" i="47" s="1"/>
  <c r="A66" i="47" s="1"/>
  <c r="A70" i="47" s="1"/>
  <c r="A74" i="47" s="1"/>
  <c r="A78" i="47" s="1"/>
  <c r="A82" i="47" s="1"/>
  <c r="A86" i="47" s="1"/>
  <c r="A90" i="47" s="1"/>
  <c r="A94" i="47" s="1"/>
  <c r="A98" i="47" s="1"/>
  <c r="A102" i="47" s="1"/>
  <c r="A106" i="47" s="1"/>
  <c r="A110" i="47" s="1"/>
  <c r="A114" i="47" s="1"/>
  <c r="A118" i="47" s="1"/>
  <c r="A122" i="47" s="1"/>
  <c r="A126" i="47" s="1"/>
  <c r="A130" i="47" s="1"/>
  <c r="A134" i="47" s="1"/>
  <c r="A138" i="47" s="1"/>
  <c r="A142" i="47" s="1"/>
  <c r="A146" i="47" s="1"/>
  <c r="A150" i="47" s="1"/>
  <c r="A154" i="47" s="1"/>
  <c r="A158" i="47" s="1"/>
  <c r="A162" i="47" s="1"/>
  <c r="A166" i="47" s="1"/>
  <c r="A170" i="47" s="1"/>
  <c r="A174" i="47" s="1"/>
  <c r="A178" i="47" s="1"/>
  <c r="A182" i="47" s="1"/>
  <c r="A186" i="47" s="1"/>
  <c r="A190" i="47" s="1"/>
  <c r="A194" i="47" s="1"/>
  <c r="A198" i="47" s="1"/>
  <c r="A202" i="47" s="1"/>
  <c r="A206" i="47" s="1"/>
  <c r="A210" i="47" s="1"/>
  <c r="A214" i="47" s="1"/>
  <c r="A218" i="47" s="1"/>
  <c r="A222" i="47" s="1"/>
  <c r="A226" i="47" s="1"/>
  <c r="A230" i="47" s="1"/>
  <c r="A234" i="47" s="1"/>
  <c r="A238" i="47" s="1"/>
  <c r="A242" i="47" s="1"/>
  <c r="A246" i="47" s="1"/>
  <c r="A250" i="47" s="1"/>
  <c r="A254" i="47" s="1"/>
  <c r="A258" i="47" s="1"/>
  <c r="A262" i="47" s="1"/>
  <c r="A266" i="47" s="1"/>
  <c r="A270" i="47" s="1"/>
  <c r="A274" i="47" s="1"/>
  <c r="A278" i="47" s="1"/>
  <c r="A282" i="47" s="1"/>
  <c r="A286" i="47" s="1"/>
  <c r="A290" i="47" s="1"/>
  <c r="A294" i="47" s="1"/>
  <c r="A298" i="47" s="1"/>
  <c r="A302" i="47" s="1"/>
  <c r="A306" i="47" s="1"/>
  <c r="A310" i="47" s="1"/>
  <c r="A314" i="47" s="1"/>
  <c r="A318" i="47" s="1"/>
  <c r="A322" i="47" s="1"/>
  <c r="A326" i="47" s="1"/>
  <c r="A330" i="47" s="1"/>
  <c r="A334" i="47" s="1"/>
  <c r="A338" i="47" s="1"/>
  <c r="A342" i="47" s="1"/>
  <c r="A346" i="47" s="1"/>
  <c r="A350" i="47" s="1"/>
  <c r="A354" i="47" s="1"/>
  <c r="A358" i="47" s="1"/>
  <c r="A362" i="47" s="1"/>
  <c r="A366" i="47" s="1"/>
  <c r="A370" i="47" s="1"/>
  <c r="A374" i="47" s="1"/>
  <c r="A378" i="47" s="1"/>
  <c r="A382" i="47" s="1"/>
  <c r="A386" i="47" s="1"/>
  <c r="A390" i="47" s="1"/>
  <c r="A394" i="47" s="1"/>
  <c r="A398" i="47" s="1"/>
  <c r="A402" i="47" s="1"/>
  <c r="A406" i="47" s="1"/>
  <c r="A410" i="47" s="1"/>
  <c r="A414" i="47" s="1"/>
  <c r="Q423" i="73"/>
  <c r="Q422" i="73"/>
  <c r="H9" i="73" s="1"/>
  <c r="A18" i="73"/>
  <c r="A22" i="73" s="1"/>
  <c r="A26" i="73" s="1"/>
  <c r="A30" i="73" s="1"/>
  <c r="A34" i="73" s="1"/>
  <c r="A38" i="73" s="1"/>
  <c r="A42" i="73" s="1"/>
  <c r="A46" i="73" s="1"/>
  <c r="A50" i="73" s="1"/>
  <c r="A54" i="73" s="1"/>
  <c r="A58" i="73" s="1"/>
  <c r="A62" i="73" s="1"/>
  <c r="A66" i="73" s="1"/>
  <c r="A70" i="73" s="1"/>
  <c r="A74" i="73" s="1"/>
  <c r="A78" i="73" s="1"/>
  <c r="A82" i="73" s="1"/>
  <c r="A86" i="73" s="1"/>
  <c r="A90" i="73" s="1"/>
  <c r="A94" i="73" s="1"/>
  <c r="A98" i="73" s="1"/>
  <c r="A102" i="73" s="1"/>
  <c r="A106" i="73" s="1"/>
  <c r="A110" i="73" s="1"/>
  <c r="A114" i="73" s="1"/>
  <c r="A118" i="73" s="1"/>
  <c r="A122" i="73" s="1"/>
  <c r="A126" i="73" s="1"/>
  <c r="A130" i="73" s="1"/>
  <c r="A134" i="73" s="1"/>
  <c r="A138" i="73" s="1"/>
  <c r="A142" i="73" s="1"/>
  <c r="A146" i="73" s="1"/>
  <c r="A150" i="73" s="1"/>
  <c r="A154" i="73" s="1"/>
  <c r="A158" i="73" s="1"/>
  <c r="A162" i="73" s="1"/>
  <c r="A166" i="73" s="1"/>
  <c r="A170" i="73" s="1"/>
  <c r="A174" i="73" s="1"/>
  <c r="A178" i="73" s="1"/>
  <c r="A182" i="73" s="1"/>
  <c r="A186" i="73" s="1"/>
  <c r="A190" i="73" s="1"/>
  <c r="A194" i="73" s="1"/>
  <c r="A198" i="73" s="1"/>
  <c r="A202" i="73" s="1"/>
  <c r="A206" i="73" s="1"/>
  <c r="A210" i="73" s="1"/>
  <c r="A214" i="73" s="1"/>
  <c r="A218" i="73" s="1"/>
  <c r="A222" i="73" s="1"/>
  <c r="A226" i="73" s="1"/>
  <c r="A230" i="73" s="1"/>
  <c r="A234" i="73" s="1"/>
  <c r="A238" i="73" s="1"/>
  <c r="A242" i="73" s="1"/>
  <c r="A246" i="73" s="1"/>
  <c r="A250" i="73" s="1"/>
  <c r="A254" i="73" s="1"/>
  <c r="A258" i="73" s="1"/>
  <c r="A262" i="73" s="1"/>
  <c r="A266" i="73" s="1"/>
  <c r="A270" i="73" s="1"/>
  <c r="A274" i="73" s="1"/>
  <c r="A278" i="73" s="1"/>
  <c r="A282" i="73" s="1"/>
  <c r="A286" i="73" s="1"/>
  <c r="A290" i="73" s="1"/>
  <c r="A294" i="73" s="1"/>
  <c r="A298" i="73" s="1"/>
  <c r="A302" i="73" s="1"/>
  <c r="A306" i="73" s="1"/>
  <c r="A310" i="73" s="1"/>
  <c r="A314" i="73" s="1"/>
  <c r="A318" i="73" s="1"/>
  <c r="A322" i="73" s="1"/>
  <c r="A326" i="73" s="1"/>
  <c r="A330" i="73" s="1"/>
  <c r="A334" i="73" s="1"/>
  <c r="A338" i="73" s="1"/>
  <c r="A342" i="73" s="1"/>
  <c r="A346" i="73" s="1"/>
  <c r="A350" i="73" s="1"/>
  <c r="A354" i="73" s="1"/>
  <c r="A358" i="73" s="1"/>
  <c r="A362" i="73" s="1"/>
  <c r="A366" i="73" s="1"/>
  <c r="A370" i="73" s="1"/>
  <c r="A374" i="73" s="1"/>
  <c r="A378" i="73" s="1"/>
  <c r="A382" i="73" s="1"/>
  <c r="A386" i="73" s="1"/>
  <c r="A390" i="73" s="1"/>
  <c r="A394" i="73" s="1"/>
  <c r="A398" i="73" s="1"/>
  <c r="A402" i="73" s="1"/>
  <c r="A406" i="73" s="1"/>
  <c r="A410" i="73" s="1"/>
  <c r="A414" i="73" s="1"/>
  <c r="J9" i="73"/>
  <c r="A5" i="73"/>
  <c r="Q423" i="61" l="1"/>
  <c r="J9" i="61" s="1"/>
  <c r="Q422" i="61"/>
  <c r="H9" i="61" s="1"/>
  <c r="A18" i="61"/>
  <c r="A22" i="61" s="1"/>
  <c r="A26" i="61" s="1"/>
  <c r="A30" i="61" s="1"/>
  <c r="A34" i="61" s="1"/>
  <c r="A38" i="61" s="1"/>
  <c r="A42" i="61" s="1"/>
  <c r="A46" i="61" s="1"/>
  <c r="A50" i="61" s="1"/>
  <c r="A54" i="61" s="1"/>
  <c r="A58" i="61" s="1"/>
  <c r="A62" i="61" s="1"/>
  <c r="A66" i="61" s="1"/>
  <c r="A70" i="61" s="1"/>
  <c r="A74" i="61" s="1"/>
  <c r="A78" i="61" s="1"/>
  <c r="A82" i="61" s="1"/>
  <c r="A86" i="61" s="1"/>
  <c r="A90" i="61" s="1"/>
  <c r="A94" i="61" s="1"/>
  <c r="A98" i="61" s="1"/>
  <c r="A102" i="61" s="1"/>
  <c r="A106" i="61" s="1"/>
  <c r="A110" i="61" s="1"/>
  <c r="A114" i="61" s="1"/>
  <c r="A118" i="61" s="1"/>
  <c r="A122" i="61" s="1"/>
  <c r="A126" i="61" s="1"/>
  <c r="A130" i="61" s="1"/>
  <c r="A134" i="61" s="1"/>
  <c r="A138" i="61" s="1"/>
  <c r="A142" i="61" s="1"/>
  <c r="A146" i="61" s="1"/>
  <c r="A150" i="61" s="1"/>
  <c r="A154" i="61" s="1"/>
  <c r="A158" i="61" s="1"/>
  <c r="A162" i="61" s="1"/>
  <c r="A166" i="61" s="1"/>
  <c r="A170" i="61" s="1"/>
  <c r="A174" i="61" s="1"/>
  <c r="A178" i="61" s="1"/>
  <c r="A182" i="61" s="1"/>
  <c r="A186" i="61" s="1"/>
  <c r="A190" i="61" s="1"/>
  <c r="A194" i="61" s="1"/>
  <c r="A198" i="61" s="1"/>
  <c r="A202" i="61" s="1"/>
  <c r="A206" i="61" s="1"/>
  <c r="A210" i="61" s="1"/>
  <c r="A214" i="61" s="1"/>
  <c r="A218" i="61" s="1"/>
  <c r="A222" i="61" s="1"/>
  <c r="A226" i="61" s="1"/>
  <c r="A230" i="61" s="1"/>
  <c r="A234" i="61" s="1"/>
  <c r="A238" i="61" s="1"/>
  <c r="A242" i="61" s="1"/>
  <c r="A246" i="61" s="1"/>
  <c r="A250" i="61" s="1"/>
  <c r="A254" i="61" s="1"/>
  <c r="A258" i="61" s="1"/>
  <c r="A262" i="61" s="1"/>
  <c r="A266" i="61" s="1"/>
  <c r="A270" i="61" s="1"/>
  <c r="A274" i="61" s="1"/>
  <c r="A278" i="61" s="1"/>
  <c r="A282" i="61" s="1"/>
  <c r="A286" i="61" s="1"/>
  <c r="A290" i="61" s="1"/>
  <c r="A294" i="61" s="1"/>
  <c r="A298" i="61" s="1"/>
  <c r="A302" i="61" s="1"/>
  <c r="A306" i="61" s="1"/>
  <c r="A310" i="61" s="1"/>
  <c r="A314" i="61" s="1"/>
  <c r="A318" i="61" s="1"/>
  <c r="A322" i="61" s="1"/>
  <c r="A326" i="61" s="1"/>
  <c r="A330" i="61" s="1"/>
  <c r="A334" i="61" s="1"/>
  <c r="A338" i="61" s="1"/>
  <c r="A342" i="61" s="1"/>
  <c r="A346" i="61" s="1"/>
  <c r="A350" i="61" s="1"/>
  <c r="A354" i="61" s="1"/>
  <c r="A358" i="61" s="1"/>
  <c r="A362" i="61" s="1"/>
  <c r="A366" i="61" s="1"/>
  <c r="A370" i="61" s="1"/>
  <c r="A374" i="61" s="1"/>
  <c r="A378" i="61" s="1"/>
  <c r="A382" i="61" s="1"/>
  <c r="A386" i="61" s="1"/>
  <c r="A390" i="61" s="1"/>
  <c r="A394" i="61" s="1"/>
  <c r="A398" i="61" s="1"/>
  <c r="A402" i="61" s="1"/>
  <c r="A406" i="61" s="1"/>
  <c r="A410" i="61" s="1"/>
  <c r="A414" i="61" s="1"/>
  <c r="Q423" i="117"/>
  <c r="J9" i="117" s="1"/>
  <c r="Q422" i="117"/>
  <c r="H9" i="117" s="1"/>
  <c r="A18" i="117"/>
  <c r="A22" i="117" s="1"/>
  <c r="A26" i="117" s="1"/>
  <c r="A30" i="117" s="1"/>
  <c r="A34" i="117" s="1"/>
  <c r="A38" i="117" s="1"/>
  <c r="A42" i="117" s="1"/>
  <c r="A46" i="117" s="1"/>
  <c r="A50" i="117" s="1"/>
  <c r="A54" i="117" s="1"/>
  <c r="A58" i="117" s="1"/>
  <c r="A62" i="117" s="1"/>
  <c r="A66" i="117" s="1"/>
  <c r="A70" i="117" s="1"/>
  <c r="A74" i="117" s="1"/>
  <c r="A78" i="117" s="1"/>
  <c r="A82" i="117" s="1"/>
  <c r="A86" i="117" s="1"/>
  <c r="A90" i="117" s="1"/>
  <c r="A94" i="117" s="1"/>
  <c r="A98" i="117" s="1"/>
  <c r="A102" i="117" s="1"/>
  <c r="A106" i="117" s="1"/>
  <c r="A110" i="117" s="1"/>
  <c r="A114" i="117" s="1"/>
  <c r="A118" i="117" s="1"/>
  <c r="A122" i="117" s="1"/>
  <c r="A126" i="117" s="1"/>
  <c r="A130" i="117" s="1"/>
  <c r="A134" i="117" s="1"/>
  <c r="A138" i="117" s="1"/>
  <c r="A142" i="117" s="1"/>
  <c r="A146" i="117" s="1"/>
  <c r="A150" i="117" s="1"/>
  <c r="A154" i="117" s="1"/>
  <c r="A158" i="117" s="1"/>
  <c r="A162" i="117" s="1"/>
  <c r="A166" i="117" s="1"/>
  <c r="A170" i="117" s="1"/>
  <c r="A174" i="117" s="1"/>
  <c r="A178" i="117" s="1"/>
  <c r="A182" i="117" s="1"/>
  <c r="A186" i="117" s="1"/>
  <c r="A190" i="117" s="1"/>
  <c r="A194" i="117" s="1"/>
  <c r="A198" i="117" s="1"/>
  <c r="A202" i="117" s="1"/>
  <c r="A206" i="117" s="1"/>
  <c r="A210" i="117" s="1"/>
  <c r="A214" i="117" s="1"/>
  <c r="A218" i="117" s="1"/>
  <c r="A222" i="117" s="1"/>
  <c r="A226" i="117" s="1"/>
  <c r="A230" i="117" s="1"/>
  <c r="A234" i="117" s="1"/>
  <c r="A238" i="117" s="1"/>
  <c r="A242" i="117" s="1"/>
  <c r="A246" i="117" s="1"/>
  <c r="A250" i="117" s="1"/>
  <c r="A254" i="117" s="1"/>
  <c r="A258" i="117" s="1"/>
  <c r="A262" i="117" s="1"/>
  <c r="A266" i="117" s="1"/>
  <c r="A270" i="117" s="1"/>
  <c r="A274" i="117" s="1"/>
  <c r="A278" i="117" s="1"/>
  <c r="A282" i="117" s="1"/>
  <c r="A286" i="117" s="1"/>
  <c r="A290" i="117" s="1"/>
  <c r="A294" i="117" s="1"/>
  <c r="A298" i="117" s="1"/>
  <c r="A302" i="117" s="1"/>
  <c r="A306" i="117" s="1"/>
  <c r="A310" i="117" s="1"/>
  <c r="A314" i="117" s="1"/>
  <c r="A318" i="117" s="1"/>
  <c r="A322" i="117" s="1"/>
  <c r="A326" i="117" s="1"/>
  <c r="A330" i="117" s="1"/>
  <c r="A334" i="117" s="1"/>
  <c r="A338" i="117" s="1"/>
  <c r="A342" i="117" s="1"/>
  <c r="A346" i="117" s="1"/>
  <c r="A350" i="117" s="1"/>
  <c r="A354" i="117" s="1"/>
  <c r="A358" i="117" s="1"/>
  <c r="A362" i="117" s="1"/>
  <c r="A366" i="117" s="1"/>
  <c r="A370" i="117" s="1"/>
  <c r="A374" i="117" s="1"/>
  <c r="A378" i="117" s="1"/>
  <c r="A382" i="117" s="1"/>
  <c r="A386" i="117" s="1"/>
  <c r="A390" i="117" s="1"/>
  <c r="A394" i="117" s="1"/>
  <c r="A398" i="117" s="1"/>
  <c r="A402" i="117" s="1"/>
  <c r="A406" i="117" s="1"/>
  <c r="A410" i="117" s="1"/>
  <c r="A414" i="117" s="1"/>
  <c r="Q423" i="71"/>
  <c r="J9" i="71" s="1"/>
  <c r="Q422" i="71"/>
  <c r="A18" i="71"/>
  <c r="A22" i="71" s="1"/>
  <c r="A26" i="71" s="1"/>
  <c r="A30" i="71" s="1"/>
  <c r="A34" i="71" s="1"/>
  <c r="A38" i="71" s="1"/>
  <c r="A42" i="71" s="1"/>
  <c r="A46" i="71" s="1"/>
  <c r="A50" i="71" s="1"/>
  <c r="A54" i="71" s="1"/>
  <c r="A58" i="71" s="1"/>
  <c r="A62" i="71" s="1"/>
  <c r="A66" i="71" s="1"/>
  <c r="A70" i="71" s="1"/>
  <c r="A74" i="71" s="1"/>
  <c r="A78" i="71" s="1"/>
  <c r="A82" i="71" s="1"/>
  <c r="A86" i="71" s="1"/>
  <c r="A90" i="71" s="1"/>
  <c r="A94" i="71" s="1"/>
  <c r="A98" i="71" s="1"/>
  <c r="A102" i="71" s="1"/>
  <c r="A106" i="71" s="1"/>
  <c r="A110" i="71" s="1"/>
  <c r="A114" i="71" s="1"/>
  <c r="A118" i="71" s="1"/>
  <c r="A122" i="71" s="1"/>
  <c r="A126" i="71" s="1"/>
  <c r="A130" i="71" s="1"/>
  <c r="A134" i="71" s="1"/>
  <c r="A138" i="71" s="1"/>
  <c r="A142" i="71" s="1"/>
  <c r="A146" i="71" s="1"/>
  <c r="A150" i="71" s="1"/>
  <c r="A154" i="71" s="1"/>
  <c r="A158" i="71" s="1"/>
  <c r="A162" i="71" s="1"/>
  <c r="A166" i="71" s="1"/>
  <c r="A170" i="71" s="1"/>
  <c r="A174" i="71" s="1"/>
  <c r="A178" i="71" s="1"/>
  <c r="A182" i="71" s="1"/>
  <c r="A186" i="71" s="1"/>
  <c r="A190" i="71" s="1"/>
  <c r="A194" i="71" s="1"/>
  <c r="A198" i="71" s="1"/>
  <c r="A202" i="71" s="1"/>
  <c r="A206" i="71" s="1"/>
  <c r="A210" i="71" s="1"/>
  <c r="A214" i="71" s="1"/>
  <c r="A218" i="71" s="1"/>
  <c r="A222" i="71" s="1"/>
  <c r="A226" i="71" s="1"/>
  <c r="A230" i="71" s="1"/>
  <c r="A234" i="71" s="1"/>
  <c r="A238" i="71" s="1"/>
  <c r="A242" i="71" s="1"/>
  <c r="A246" i="71" s="1"/>
  <c r="A250" i="71" s="1"/>
  <c r="A254" i="71" s="1"/>
  <c r="A258" i="71" s="1"/>
  <c r="A262" i="71" s="1"/>
  <c r="A266" i="71" s="1"/>
  <c r="A270" i="71" s="1"/>
  <c r="A274" i="71" s="1"/>
  <c r="A278" i="71" s="1"/>
  <c r="A282" i="71" s="1"/>
  <c r="A286" i="71" s="1"/>
  <c r="A290" i="71" s="1"/>
  <c r="A294" i="71" s="1"/>
  <c r="A298" i="71" s="1"/>
  <c r="A302" i="71" s="1"/>
  <c r="A306" i="71" s="1"/>
  <c r="A310" i="71" s="1"/>
  <c r="A314" i="71" s="1"/>
  <c r="A318" i="71" s="1"/>
  <c r="A322" i="71" s="1"/>
  <c r="A326" i="71" s="1"/>
  <c r="A330" i="71" s="1"/>
  <c r="A334" i="71" s="1"/>
  <c r="A338" i="71" s="1"/>
  <c r="A342" i="71" s="1"/>
  <c r="A346" i="71" s="1"/>
  <c r="A350" i="71" s="1"/>
  <c r="A354" i="71" s="1"/>
  <c r="A358" i="71" s="1"/>
  <c r="A362" i="71" s="1"/>
  <c r="A366" i="71" s="1"/>
  <c r="A370" i="71" s="1"/>
  <c r="A374" i="71" s="1"/>
  <c r="A378" i="71" s="1"/>
  <c r="A382" i="71" s="1"/>
  <c r="A386" i="71" s="1"/>
  <c r="A390" i="71" s="1"/>
  <c r="A394" i="71" s="1"/>
  <c r="A398" i="71" s="1"/>
  <c r="A402" i="71" s="1"/>
  <c r="A406" i="71" s="1"/>
  <c r="A410" i="71" s="1"/>
  <c r="A414" i="71" s="1"/>
  <c r="H9" i="71"/>
  <c r="Q423" i="56"/>
  <c r="Q422" i="56"/>
  <c r="H9" i="56" s="1"/>
  <c r="A18" i="56"/>
  <c r="A22" i="56" s="1"/>
  <c r="A26" i="56" s="1"/>
  <c r="A30" i="56" s="1"/>
  <c r="A34" i="56" s="1"/>
  <c r="A38" i="56" s="1"/>
  <c r="A42" i="56" s="1"/>
  <c r="A46" i="56" s="1"/>
  <c r="A50" i="56" s="1"/>
  <c r="A54" i="56" s="1"/>
  <c r="A58" i="56" s="1"/>
  <c r="A62" i="56" s="1"/>
  <c r="A66" i="56" s="1"/>
  <c r="A70" i="56" s="1"/>
  <c r="A74" i="56" s="1"/>
  <c r="A78" i="56" s="1"/>
  <c r="A82" i="56" s="1"/>
  <c r="A86" i="56" s="1"/>
  <c r="A90" i="56" s="1"/>
  <c r="A94" i="56" s="1"/>
  <c r="A98" i="56" s="1"/>
  <c r="A102" i="56" s="1"/>
  <c r="A106" i="56" s="1"/>
  <c r="A110" i="56" s="1"/>
  <c r="A114" i="56" s="1"/>
  <c r="A118" i="56" s="1"/>
  <c r="A122" i="56" s="1"/>
  <c r="A126" i="56" s="1"/>
  <c r="A130" i="56" s="1"/>
  <c r="A134" i="56" s="1"/>
  <c r="A138" i="56" s="1"/>
  <c r="A142" i="56" s="1"/>
  <c r="A146" i="56" s="1"/>
  <c r="A150" i="56" s="1"/>
  <c r="A154" i="56" s="1"/>
  <c r="A158" i="56" s="1"/>
  <c r="A162" i="56" s="1"/>
  <c r="A166" i="56" s="1"/>
  <c r="A170" i="56" s="1"/>
  <c r="A174" i="56" s="1"/>
  <c r="A178" i="56" s="1"/>
  <c r="A182" i="56" s="1"/>
  <c r="A186" i="56" s="1"/>
  <c r="A190" i="56" s="1"/>
  <c r="A194" i="56" s="1"/>
  <c r="A198" i="56" s="1"/>
  <c r="A202" i="56" s="1"/>
  <c r="A206" i="56" s="1"/>
  <c r="A210" i="56" s="1"/>
  <c r="A214" i="56" s="1"/>
  <c r="A218" i="56" s="1"/>
  <c r="A222" i="56" s="1"/>
  <c r="A226" i="56" s="1"/>
  <c r="A230" i="56" s="1"/>
  <c r="A234" i="56" s="1"/>
  <c r="A238" i="56" s="1"/>
  <c r="A242" i="56" s="1"/>
  <c r="A246" i="56" s="1"/>
  <c r="A250" i="56" s="1"/>
  <c r="A254" i="56" s="1"/>
  <c r="A258" i="56" s="1"/>
  <c r="A262" i="56" s="1"/>
  <c r="A266" i="56" s="1"/>
  <c r="A270" i="56" s="1"/>
  <c r="A274" i="56" s="1"/>
  <c r="A278" i="56" s="1"/>
  <c r="A282" i="56" s="1"/>
  <c r="A286" i="56" s="1"/>
  <c r="A290" i="56" s="1"/>
  <c r="A294" i="56" s="1"/>
  <c r="A298" i="56" s="1"/>
  <c r="A302" i="56" s="1"/>
  <c r="A306" i="56" s="1"/>
  <c r="A310" i="56" s="1"/>
  <c r="A314" i="56" s="1"/>
  <c r="A318" i="56" s="1"/>
  <c r="A322" i="56" s="1"/>
  <c r="A326" i="56" s="1"/>
  <c r="A330" i="56" s="1"/>
  <c r="A334" i="56" s="1"/>
  <c r="A338" i="56" s="1"/>
  <c r="A342" i="56" s="1"/>
  <c r="A346" i="56" s="1"/>
  <c r="A350" i="56" s="1"/>
  <c r="A354" i="56" s="1"/>
  <c r="A358" i="56" s="1"/>
  <c r="A362" i="56" s="1"/>
  <c r="A366" i="56" s="1"/>
  <c r="A370" i="56" s="1"/>
  <c r="A374" i="56" s="1"/>
  <c r="A378" i="56" s="1"/>
  <c r="A382" i="56" s="1"/>
  <c r="A386" i="56" s="1"/>
  <c r="A390" i="56" s="1"/>
  <c r="A394" i="56" s="1"/>
  <c r="A398" i="56" s="1"/>
  <c r="A402" i="56" s="1"/>
  <c r="A406" i="56" s="1"/>
  <c r="A410" i="56" s="1"/>
  <c r="A414" i="56" s="1"/>
  <c r="J9" i="56"/>
  <c r="Q423" i="57"/>
  <c r="Q422" i="57"/>
  <c r="A18" i="57"/>
  <c r="A22" i="57" s="1"/>
  <c r="A26" i="57" s="1"/>
  <c r="A30" i="57" s="1"/>
  <c r="A34" i="57" s="1"/>
  <c r="A38" i="57" s="1"/>
  <c r="A42" i="57" s="1"/>
  <c r="A46" i="57" s="1"/>
  <c r="A50" i="57" s="1"/>
  <c r="A54" i="57" s="1"/>
  <c r="A58" i="57" s="1"/>
  <c r="A62" i="57" s="1"/>
  <c r="A66" i="57" s="1"/>
  <c r="A70" i="57" s="1"/>
  <c r="A74" i="57" s="1"/>
  <c r="A78" i="57" s="1"/>
  <c r="A82" i="57" s="1"/>
  <c r="A86" i="57" s="1"/>
  <c r="A90" i="57" s="1"/>
  <c r="A94" i="57" s="1"/>
  <c r="A98" i="57" s="1"/>
  <c r="A102" i="57" s="1"/>
  <c r="A106" i="57" s="1"/>
  <c r="A110" i="57" s="1"/>
  <c r="A114" i="57" s="1"/>
  <c r="A118" i="57" s="1"/>
  <c r="A122" i="57" s="1"/>
  <c r="A126" i="57" s="1"/>
  <c r="A130" i="57" s="1"/>
  <c r="A134" i="57" s="1"/>
  <c r="A138" i="57" s="1"/>
  <c r="A142" i="57" s="1"/>
  <c r="A146" i="57" s="1"/>
  <c r="A150" i="57" s="1"/>
  <c r="A154" i="57" s="1"/>
  <c r="A158" i="57" s="1"/>
  <c r="A162" i="57" s="1"/>
  <c r="A166" i="57" s="1"/>
  <c r="A170" i="57" s="1"/>
  <c r="A174" i="57" s="1"/>
  <c r="A178" i="57" s="1"/>
  <c r="A182" i="57" s="1"/>
  <c r="A186" i="57" s="1"/>
  <c r="A190" i="57" s="1"/>
  <c r="A194" i="57" s="1"/>
  <c r="A198" i="57" s="1"/>
  <c r="A202" i="57" s="1"/>
  <c r="A206" i="57" s="1"/>
  <c r="A210" i="57" s="1"/>
  <c r="A214" i="57" s="1"/>
  <c r="A218" i="57" s="1"/>
  <c r="A222" i="57" s="1"/>
  <c r="A226" i="57" s="1"/>
  <c r="A230" i="57" s="1"/>
  <c r="A234" i="57" s="1"/>
  <c r="A238" i="57" s="1"/>
  <c r="A242" i="57" s="1"/>
  <c r="A246" i="57" s="1"/>
  <c r="A250" i="57" s="1"/>
  <c r="A254" i="57" s="1"/>
  <c r="A258" i="57" s="1"/>
  <c r="A262" i="57" s="1"/>
  <c r="A266" i="57" s="1"/>
  <c r="A270" i="57" s="1"/>
  <c r="A274" i="57" s="1"/>
  <c r="A278" i="57" s="1"/>
  <c r="A282" i="57" s="1"/>
  <c r="A286" i="57" s="1"/>
  <c r="A290" i="57" s="1"/>
  <c r="A294" i="57" s="1"/>
  <c r="A298" i="57" s="1"/>
  <c r="A302" i="57" s="1"/>
  <c r="A306" i="57" s="1"/>
  <c r="A310" i="57" s="1"/>
  <c r="A314" i="57" s="1"/>
  <c r="A318" i="57" s="1"/>
  <c r="A322" i="57" s="1"/>
  <c r="A326" i="57" s="1"/>
  <c r="A330" i="57" s="1"/>
  <c r="A334" i="57" s="1"/>
  <c r="A338" i="57" s="1"/>
  <c r="A342" i="57" s="1"/>
  <c r="A346" i="57" s="1"/>
  <c r="A350" i="57" s="1"/>
  <c r="A354" i="57" s="1"/>
  <c r="A358" i="57" s="1"/>
  <c r="A362" i="57" s="1"/>
  <c r="A366" i="57" s="1"/>
  <c r="A370" i="57" s="1"/>
  <c r="A374" i="57" s="1"/>
  <c r="A378" i="57" s="1"/>
  <c r="A382" i="57" s="1"/>
  <c r="A386" i="57" s="1"/>
  <c r="A390" i="57" s="1"/>
  <c r="A394" i="57" s="1"/>
  <c r="A398" i="57" s="1"/>
  <c r="A402" i="57" s="1"/>
  <c r="A406" i="57" s="1"/>
  <c r="A410" i="57" s="1"/>
  <c r="A414" i="57" s="1"/>
  <c r="J9" i="57"/>
  <c r="H9" i="57"/>
  <c r="Q423" i="104"/>
  <c r="Q422" i="104"/>
  <c r="H9" i="104" s="1"/>
  <c r="A18" i="104"/>
  <c r="A22" i="104" s="1"/>
  <c r="A26" i="104" s="1"/>
  <c r="A30" i="104" s="1"/>
  <c r="A34" i="104" s="1"/>
  <c r="A38" i="104" s="1"/>
  <c r="A42" i="104" s="1"/>
  <c r="A46" i="104" s="1"/>
  <c r="A50" i="104" s="1"/>
  <c r="A54" i="104" s="1"/>
  <c r="A58" i="104" s="1"/>
  <c r="A62" i="104" s="1"/>
  <c r="A66" i="104" s="1"/>
  <c r="A70" i="104" s="1"/>
  <c r="A74" i="104" s="1"/>
  <c r="A78" i="104" s="1"/>
  <c r="A82" i="104" s="1"/>
  <c r="A86" i="104" s="1"/>
  <c r="A90" i="104" s="1"/>
  <c r="A94" i="104" s="1"/>
  <c r="A98" i="104" s="1"/>
  <c r="A102" i="104" s="1"/>
  <c r="A106" i="104" s="1"/>
  <c r="A110" i="104" s="1"/>
  <c r="A114" i="104" s="1"/>
  <c r="A118" i="104" s="1"/>
  <c r="A122" i="104" s="1"/>
  <c r="A126" i="104" s="1"/>
  <c r="A130" i="104" s="1"/>
  <c r="A134" i="104" s="1"/>
  <c r="A138" i="104" s="1"/>
  <c r="A142" i="104" s="1"/>
  <c r="A146" i="104" s="1"/>
  <c r="A150" i="104" s="1"/>
  <c r="A154" i="104" s="1"/>
  <c r="A158" i="104" s="1"/>
  <c r="A162" i="104" s="1"/>
  <c r="A166" i="104" s="1"/>
  <c r="A170" i="104" s="1"/>
  <c r="A174" i="104" s="1"/>
  <c r="A178" i="104" s="1"/>
  <c r="A182" i="104" s="1"/>
  <c r="A186" i="104" s="1"/>
  <c r="A190" i="104" s="1"/>
  <c r="A194" i="104" s="1"/>
  <c r="A198" i="104" s="1"/>
  <c r="A202" i="104" s="1"/>
  <c r="A206" i="104" s="1"/>
  <c r="A210" i="104" s="1"/>
  <c r="A214" i="104" s="1"/>
  <c r="A218" i="104" s="1"/>
  <c r="A222" i="104" s="1"/>
  <c r="A226" i="104" s="1"/>
  <c r="A230" i="104" s="1"/>
  <c r="A234" i="104" s="1"/>
  <c r="A238" i="104" s="1"/>
  <c r="A242" i="104" s="1"/>
  <c r="A246" i="104" s="1"/>
  <c r="A250" i="104" s="1"/>
  <c r="A254" i="104" s="1"/>
  <c r="A258" i="104" s="1"/>
  <c r="A262" i="104" s="1"/>
  <c r="A266" i="104" s="1"/>
  <c r="A270" i="104" s="1"/>
  <c r="A274" i="104" s="1"/>
  <c r="A278" i="104" s="1"/>
  <c r="A282" i="104" s="1"/>
  <c r="A286" i="104" s="1"/>
  <c r="A290" i="104" s="1"/>
  <c r="A294" i="104" s="1"/>
  <c r="A298" i="104" s="1"/>
  <c r="A302" i="104" s="1"/>
  <c r="A306" i="104" s="1"/>
  <c r="A310" i="104" s="1"/>
  <c r="A314" i="104" s="1"/>
  <c r="A318" i="104" s="1"/>
  <c r="A322" i="104" s="1"/>
  <c r="A326" i="104" s="1"/>
  <c r="A330" i="104" s="1"/>
  <c r="A334" i="104" s="1"/>
  <c r="A338" i="104" s="1"/>
  <c r="A342" i="104" s="1"/>
  <c r="A346" i="104" s="1"/>
  <c r="A350" i="104" s="1"/>
  <c r="A354" i="104" s="1"/>
  <c r="A358" i="104" s="1"/>
  <c r="A362" i="104" s="1"/>
  <c r="A366" i="104" s="1"/>
  <c r="A370" i="104" s="1"/>
  <c r="A374" i="104" s="1"/>
  <c r="A378" i="104" s="1"/>
  <c r="A382" i="104" s="1"/>
  <c r="A386" i="104" s="1"/>
  <c r="A390" i="104" s="1"/>
  <c r="A394" i="104" s="1"/>
  <c r="A398" i="104" s="1"/>
  <c r="A402" i="104" s="1"/>
  <c r="A406" i="104" s="1"/>
  <c r="A410" i="104" s="1"/>
  <c r="A414" i="104" s="1"/>
  <c r="J9" i="104"/>
  <c r="Q423" i="116"/>
  <c r="Q422" i="116"/>
  <c r="H9" i="116" s="1"/>
  <c r="A18" i="116"/>
  <c r="A22" i="116" s="1"/>
  <c r="A26" i="116" s="1"/>
  <c r="A30" i="116" s="1"/>
  <c r="A34" i="116" s="1"/>
  <c r="A38" i="116" s="1"/>
  <c r="A42" i="116" s="1"/>
  <c r="A46" i="116" s="1"/>
  <c r="A50" i="116" s="1"/>
  <c r="A54" i="116" s="1"/>
  <c r="A58" i="116" s="1"/>
  <c r="A62" i="116" s="1"/>
  <c r="A66" i="116" s="1"/>
  <c r="A70" i="116" s="1"/>
  <c r="A74" i="116" s="1"/>
  <c r="A78" i="116" s="1"/>
  <c r="A82" i="116" s="1"/>
  <c r="A86" i="116" s="1"/>
  <c r="A90" i="116" s="1"/>
  <c r="A94" i="116" s="1"/>
  <c r="A98" i="116" s="1"/>
  <c r="A102" i="116" s="1"/>
  <c r="A106" i="116" s="1"/>
  <c r="A110" i="116" s="1"/>
  <c r="A114" i="116" s="1"/>
  <c r="A118" i="116" s="1"/>
  <c r="A122" i="116" s="1"/>
  <c r="A126" i="116" s="1"/>
  <c r="A130" i="116" s="1"/>
  <c r="A134" i="116" s="1"/>
  <c r="A138" i="116" s="1"/>
  <c r="A142" i="116" s="1"/>
  <c r="A146" i="116" s="1"/>
  <c r="A150" i="116" s="1"/>
  <c r="A154" i="116" s="1"/>
  <c r="A158" i="116" s="1"/>
  <c r="A162" i="116" s="1"/>
  <c r="A166" i="116" s="1"/>
  <c r="A170" i="116" s="1"/>
  <c r="A174" i="116" s="1"/>
  <c r="A178" i="116" s="1"/>
  <c r="A182" i="116" s="1"/>
  <c r="A186" i="116" s="1"/>
  <c r="A190" i="116" s="1"/>
  <c r="A194" i="116" s="1"/>
  <c r="A198" i="116" s="1"/>
  <c r="A202" i="116" s="1"/>
  <c r="A206" i="116" s="1"/>
  <c r="A210" i="116" s="1"/>
  <c r="A214" i="116" s="1"/>
  <c r="A218" i="116" s="1"/>
  <c r="A222" i="116" s="1"/>
  <c r="A226" i="116" s="1"/>
  <c r="A230" i="116" s="1"/>
  <c r="A234" i="116" s="1"/>
  <c r="A238" i="116" s="1"/>
  <c r="A242" i="116" s="1"/>
  <c r="A246" i="116" s="1"/>
  <c r="A250" i="116" s="1"/>
  <c r="A254" i="116" s="1"/>
  <c r="A258" i="116" s="1"/>
  <c r="A262" i="116" s="1"/>
  <c r="A266" i="116" s="1"/>
  <c r="A270" i="116" s="1"/>
  <c r="A274" i="116" s="1"/>
  <c r="A278" i="116" s="1"/>
  <c r="A282" i="116" s="1"/>
  <c r="A286" i="116" s="1"/>
  <c r="A290" i="116" s="1"/>
  <c r="A294" i="116" s="1"/>
  <c r="A298" i="116" s="1"/>
  <c r="A302" i="116" s="1"/>
  <c r="A306" i="116" s="1"/>
  <c r="A310" i="116" s="1"/>
  <c r="A314" i="116" s="1"/>
  <c r="A318" i="116" s="1"/>
  <c r="A322" i="116" s="1"/>
  <c r="A326" i="116" s="1"/>
  <c r="A330" i="116" s="1"/>
  <c r="A334" i="116" s="1"/>
  <c r="A338" i="116" s="1"/>
  <c r="A342" i="116" s="1"/>
  <c r="A346" i="116" s="1"/>
  <c r="A350" i="116" s="1"/>
  <c r="A354" i="116" s="1"/>
  <c r="A358" i="116" s="1"/>
  <c r="A362" i="116" s="1"/>
  <c r="A366" i="116" s="1"/>
  <c r="A370" i="116" s="1"/>
  <c r="A374" i="116" s="1"/>
  <c r="A378" i="116" s="1"/>
  <c r="A382" i="116" s="1"/>
  <c r="A386" i="116" s="1"/>
  <c r="A390" i="116" s="1"/>
  <c r="A394" i="116" s="1"/>
  <c r="A398" i="116" s="1"/>
  <c r="A402" i="116" s="1"/>
  <c r="A406" i="116" s="1"/>
  <c r="A410" i="116" s="1"/>
  <c r="A414" i="116" s="1"/>
  <c r="J9" i="116"/>
  <c r="Q423" i="112"/>
  <c r="J9" i="112" s="1"/>
  <c r="Q422" i="112"/>
  <c r="H9" i="112" s="1"/>
  <c r="A18" i="112"/>
  <c r="A22" i="112" s="1"/>
  <c r="A26" i="112" s="1"/>
  <c r="A30" i="112" s="1"/>
  <c r="A34" i="112" s="1"/>
  <c r="A38" i="112" s="1"/>
  <c r="A42" i="112" s="1"/>
  <c r="A46" i="112" s="1"/>
  <c r="A50" i="112" s="1"/>
  <c r="A54" i="112" s="1"/>
  <c r="A58" i="112" s="1"/>
  <c r="A62" i="112" s="1"/>
  <c r="A66" i="112" s="1"/>
  <c r="A70" i="112" s="1"/>
  <c r="A74" i="112" s="1"/>
  <c r="A78" i="112" s="1"/>
  <c r="A82" i="112" s="1"/>
  <c r="A86" i="112" s="1"/>
  <c r="A90" i="112" s="1"/>
  <c r="A94" i="112" s="1"/>
  <c r="A98" i="112" s="1"/>
  <c r="A102" i="112" s="1"/>
  <c r="A106" i="112" s="1"/>
  <c r="A110" i="112" s="1"/>
  <c r="A114" i="112" s="1"/>
  <c r="A118" i="112" s="1"/>
  <c r="A122" i="112" s="1"/>
  <c r="A126" i="112" s="1"/>
  <c r="A130" i="112" s="1"/>
  <c r="A134" i="112" s="1"/>
  <c r="A138" i="112" s="1"/>
  <c r="A142" i="112" s="1"/>
  <c r="A146" i="112" s="1"/>
  <c r="A150" i="112" s="1"/>
  <c r="A154" i="112" s="1"/>
  <c r="A158" i="112" s="1"/>
  <c r="A162" i="112" s="1"/>
  <c r="A166" i="112" s="1"/>
  <c r="A170" i="112" s="1"/>
  <c r="A174" i="112" s="1"/>
  <c r="A178" i="112" s="1"/>
  <c r="A182" i="112" s="1"/>
  <c r="A186" i="112" s="1"/>
  <c r="A190" i="112" s="1"/>
  <c r="A194" i="112" s="1"/>
  <c r="A198" i="112" s="1"/>
  <c r="A202" i="112" s="1"/>
  <c r="A206" i="112" s="1"/>
  <c r="A210" i="112" s="1"/>
  <c r="A214" i="112" s="1"/>
  <c r="A218" i="112" s="1"/>
  <c r="A222" i="112" s="1"/>
  <c r="A226" i="112" s="1"/>
  <c r="A230" i="112" s="1"/>
  <c r="A234" i="112" s="1"/>
  <c r="A238" i="112" s="1"/>
  <c r="A242" i="112" s="1"/>
  <c r="A246" i="112" s="1"/>
  <c r="A250" i="112" s="1"/>
  <c r="A254" i="112" s="1"/>
  <c r="A258" i="112" s="1"/>
  <c r="A262" i="112" s="1"/>
  <c r="A266" i="112" s="1"/>
  <c r="A270" i="112" s="1"/>
  <c r="A274" i="112" s="1"/>
  <c r="A278" i="112" s="1"/>
  <c r="A282" i="112" s="1"/>
  <c r="A286" i="112" s="1"/>
  <c r="A290" i="112" s="1"/>
  <c r="A294" i="112" s="1"/>
  <c r="A298" i="112" s="1"/>
  <c r="A302" i="112" s="1"/>
  <c r="A306" i="112" s="1"/>
  <c r="A310" i="112" s="1"/>
  <c r="A314" i="112" s="1"/>
  <c r="A318" i="112" s="1"/>
  <c r="A322" i="112" s="1"/>
  <c r="A326" i="112" s="1"/>
  <c r="A330" i="112" s="1"/>
  <c r="A334" i="112" s="1"/>
  <c r="A338" i="112" s="1"/>
  <c r="A342" i="112" s="1"/>
  <c r="A346" i="112" s="1"/>
  <c r="A350" i="112" s="1"/>
  <c r="A354" i="112" s="1"/>
  <c r="A358" i="112" s="1"/>
  <c r="A362" i="112" s="1"/>
  <c r="A366" i="112" s="1"/>
  <c r="A370" i="112" s="1"/>
  <c r="A374" i="112" s="1"/>
  <c r="A378" i="112" s="1"/>
  <c r="A382" i="112" s="1"/>
  <c r="A386" i="112" s="1"/>
  <c r="A390" i="112" s="1"/>
  <c r="A394" i="112" s="1"/>
  <c r="A398" i="112" s="1"/>
  <c r="A402" i="112" s="1"/>
  <c r="A406" i="112" s="1"/>
  <c r="A410" i="112" s="1"/>
  <c r="A414" i="112" s="1"/>
  <c r="Q423" i="45"/>
  <c r="J9" i="45" s="1"/>
  <c r="Q422" i="45"/>
  <c r="H9" i="45" s="1"/>
  <c r="A18" i="45"/>
  <c r="A22" i="45" s="1"/>
  <c r="A26" i="45" s="1"/>
  <c r="A30" i="45" s="1"/>
  <c r="A34" i="45" s="1"/>
  <c r="A38" i="45" s="1"/>
  <c r="A42" i="45" s="1"/>
  <c r="A46" i="45" s="1"/>
  <c r="A50" i="45" s="1"/>
  <c r="A54" i="45" s="1"/>
  <c r="A58" i="45" s="1"/>
  <c r="A62" i="45" s="1"/>
  <c r="A66" i="45" s="1"/>
  <c r="A70" i="45" s="1"/>
  <c r="A74" i="45" s="1"/>
  <c r="A78" i="45" s="1"/>
  <c r="A82" i="45" s="1"/>
  <c r="A86" i="45" s="1"/>
  <c r="A90" i="45" s="1"/>
  <c r="A94" i="45" s="1"/>
  <c r="A98" i="45" s="1"/>
  <c r="A102" i="45" s="1"/>
  <c r="A106" i="45" s="1"/>
  <c r="A110" i="45" s="1"/>
  <c r="A114" i="45" s="1"/>
  <c r="A118" i="45" s="1"/>
  <c r="A122" i="45" s="1"/>
  <c r="A126" i="45" s="1"/>
  <c r="A130" i="45" s="1"/>
  <c r="A134" i="45" s="1"/>
  <c r="A138" i="45" s="1"/>
  <c r="A142" i="45" s="1"/>
  <c r="A146" i="45" s="1"/>
  <c r="A150" i="45" s="1"/>
  <c r="A154" i="45" s="1"/>
  <c r="A158" i="45" s="1"/>
  <c r="A162" i="45" s="1"/>
  <c r="A166" i="45" s="1"/>
  <c r="A170" i="45" s="1"/>
  <c r="A174" i="45" s="1"/>
  <c r="A178" i="45" s="1"/>
  <c r="A182" i="45" s="1"/>
  <c r="A186" i="45" s="1"/>
  <c r="A190" i="45" s="1"/>
  <c r="A194" i="45" s="1"/>
  <c r="A198" i="45" s="1"/>
  <c r="A202" i="45" s="1"/>
  <c r="A206" i="45" s="1"/>
  <c r="A210" i="45" s="1"/>
  <c r="A214" i="45" s="1"/>
  <c r="A218" i="45" s="1"/>
  <c r="A222" i="45" s="1"/>
  <c r="A226" i="45" s="1"/>
  <c r="A230" i="45" s="1"/>
  <c r="A234" i="45" s="1"/>
  <c r="A238" i="45" s="1"/>
  <c r="A242" i="45" s="1"/>
  <c r="A246" i="45" s="1"/>
  <c r="A250" i="45" s="1"/>
  <c r="A254" i="45" s="1"/>
  <c r="A258" i="45" s="1"/>
  <c r="A262" i="45" s="1"/>
  <c r="A266" i="45" s="1"/>
  <c r="A270" i="45" s="1"/>
  <c r="A274" i="45" s="1"/>
  <c r="A278" i="45" s="1"/>
  <c r="A282" i="45" s="1"/>
  <c r="A286" i="45" s="1"/>
  <c r="A290" i="45" s="1"/>
  <c r="A294" i="45" s="1"/>
  <c r="A298" i="45" s="1"/>
  <c r="A302" i="45" s="1"/>
  <c r="A306" i="45" s="1"/>
  <c r="A310" i="45" s="1"/>
  <c r="A314" i="45" s="1"/>
  <c r="A318" i="45" s="1"/>
  <c r="A322" i="45" s="1"/>
  <c r="A326" i="45" s="1"/>
  <c r="A330" i="45" s="1"/>
  <c r="A334" i="45" s="1"/>
  <c r="A338" i="45" s="1"/>
  <c r="A342" i="45" s="1"/>
  <c r="A346" i="45" s="1"/>
  <c r="A350" i="45" s="1"/>
  <c r="A354" i="45" s="1"/>
  <c r="A358" i="45" s="1"/>
  <c r="A362" i="45" s="1"/>
  <c r="A366" i="45" s="1"/>
  <c r="A370" i="45" s="1"/>
  <c r="A374" i="45" s="1"/>
  <c r="A378" i="45" s="1"/>
  <c r="A382" i="45" s="1"/>
  <c r="A386" i="45" s="1"/>
  <c r="A390" i="45" s="1"/>
  <c r="A394" i="45" s="1"/>
  <c r="A398" i="45" s="1"/>
  <c r="A402" i="45" s="1"/>
  <c r="A406" i="45" s="1"/>
  <c r="A410" i="45" s="1"/>
  <c r="A414" i="45" s="1"/>
  <c r="Q423" i="115"/>
  <c r="J9" i="115" s="1"/>
  <c r="Q422" i="115"/>
  <c r="H9" i="115" s="1"/>
  <c r="A22" i="115"/>
  <c r="A26" i="115" s="1"/>
  <c r="A30" i="115" s="1"/>
  <c r="A34" i="115" s="1"/>
  <c r="A38" i="115" s="1"/>
  <c r="A42" i="115" s="1"/>
  <c r="A46" i="115" s="1"/>
  <c r="A50" i="115" s="1"/>
  <c r="A54" i="115" s="1"/>
  <c r="A58" i="115" s="1"/>
  <c r="A62" i="115" s="1"/>
  <c r="A66" i="115" s="1"/>
  <c r="A70" i="115" s="1"/>
  <c r="A74" i="115" s="1"/>
  <c r="A78" i="115" s="1"/>
  <c r="A82" i="115" s="1"/>
  <c r="A86" i="115" s="1"/>
  <c r="A90" i="115" s="1"/>
  <c r="A94" i="115" s="1"/>
  <c r="A98" i="115" s="1"/>
  <c r="A102" i="115" s="1"/>
  <c r="A106" i="115" s="1"/>
  <c r="A110" i="115" s="1"/>
  <c r="A114" i="115" s="1"/>
  <c r="A118" i="115" s="1"/>
  <c r="A122" i="115" s="1"/>
  <c r="A126" i="115" s="1"/>
  <c r="A130" i="115" s="1"/>
  <c r="A134" i="115" s="1"/>
  <c r="A138" i="115" s="1"/>
  <c r="A142" i="115" s="1"/>
  <c r="A146" i="115" s="1"/>
  <c r="A150" i="115" s="1"/>
  <c r="A154" i="115" s="1"/>
  <c r="A158" i="115" s="1"/>
  <c r="A162" i="115" s="1"/>
  <c r="A166" i="115" s="1"/>
  <c r="A170" i="115" s="1"/>
  <c r="A174" i="115" s="1"/>
  <c r="A178" i="115" s="1"/>
  <c r="A182" i="115" s="1"/>
  <c r="A186" i="115" s="1"/>
  <c r="A190" i="115" s="1"/>
  <c r="A194" i="115" s="1"/>
  <c r="A198" i="115" s="1"/>
  <c r="A202" i="115" s="1"/>
  <c r="A206" i="115" s="1"/>
  <c r="A210" i="115" s="1"/>
  <c r="A214" i="115" s="1"/>
  <c r="A218" i="115" s="1"/>
  <c r="A222" i="115" s="1"/>
  <c r="A226" i="115" s="1"/>
  <c r="A230" i="115" s="1"/>
  <c r="A234" i="115" s="1"/>
  <c r="A238" i="115" s="1"/>
  <c r="A242" i="115" s="1"/>
  <c r="A246" i="115" s="1"/>
  <c r="A250" i="115" s="1"/>
  <c r="A254" i="115" s="1"/>
  <c r="A258" i="115" s="1"/>
  <c r="A262" i="115" s="1"/>
  <c r="A266" i="115" s="1"/>
  <c r="A270" i="115" s="1"/>
  <c r="A274" i="115" s="1"/>
  <c r="A278" i="115" s="1"/>
  <c r="A282" i="115" s="1"/>
  <c r="A286" i="115" s="1"/>
  <c r="A290" i="115" s="1"/>
  <c r="A294" i="115" s="1"/>
  <c r="A298" i="115" s="1"/>
  <c r="A302" i="115" s="1"/>
  <c r="A306" i="115" s="1"/>
  <c r="A310" i="115" s="1"/>
  <c r="A314" i="115" s="1"/>
  <c r="A318" i="115" s="1"/>
  <c r="A322" i="115" s="1"/>
  <c r="A326" i="115" s="1"/>
  <c r="A330" i="115" s="1"/>
  <c r="A334" i="115" s="1"/>
  <c r="A338" i="115" s="1"/>
  <c r="A342" i="115" s="1"/>
  <c r="A346" i="115" s="1"/>
  <c r="A350" i="115" s="1"/>
  <c r="A354" i="115" s="1"/>
  <c r="A358" i="115" s="1"/>
  <c r="A362" i="115" s="1"/>
  <c r="A366" i="115" s="1"/>
  <c r="A370" i="115" s="1"/>
  <c r="A374" i="115" s="1"/>
  <c r="A378" i="115" s="1"/>
  <c r="A382" i="115" s="1"/>
  <c r="A386" i="115" s="1"/>
  <c r="A390" i="115" s="1"/>
  <c r="A394" i="115" s="1"/>
  <c r="A398" i="115" s="1"/>
  <c r="A402" i="115" s="1"/>
  <c r="A406" i="115" s="1"/>
  <c r="A410" i="115" s="1"/>
  <c r="A414" i="115" s="1"/>
  <c r="A18" i="115"/>
  <c r="Q423" i="66"/>
  <c r="J9" i="66" s="1"/>
  <c r="Q422" i="66"/>
  <c r="H9" i="66" s="1"/>
  <c r="A18" i="66"/>
  <c r="A22" i="66" s="1"/>
  <c r="A26" i="66" s="1"/>
  <c r="A30" i="66" s="1"/>
  <c r="A34" i="66" s="1"/>
  <c r="A38" i="66" s="1"/>
  <c r="A42" i="66" s="1"/>
  <c r="A46" i="66" s="1"/>
  <c r="A50" i="66" s="1"/>
  <c r="A54" i="66" s="1"/>
  <c r="A58" i="66" s="1"/>
  <c r="A62" i="66" s="1"/>
  <c r="A66" i="66" s="1"/>
  <c r="A70" i="66" s="1"/>
  <c r="A74" i="66" s="1"/>
  <c r="A78" i="66" s="1"/>
  <c r="A82" i="66" s="1"/>
  <c r="A86" i="66" s="1"/>
  <c r="A90" i="66" s="1"/>
  <c r="A94" i="66" s="1"/>
  <c r="A98" i="66" s="1"/>
  <c r="A102" i="66" s="1"/>
  <c r="A106" i="66" s="1"/>
  <c r="A110" i="66" s="1"/>
  <c r="A114" i="66" s="1"/>
  <c r="A118" i="66" s="1"/>
  <c r="A122" i="66" s="1"/>
  <c r="A126" i="66" s="1"/>
  <c r="A130" i="66" s="1"/>
  <c r="A134" i="66" s="1"/>
  <c r="A138" i="66" s="1"/>
  <c r="A142" i="66" s="1"/>
  <c r="A146" i="66" s="1"/>
  <c r="A150" i="66" s="1"/>
  <c r="A154" i="66" s="1"/>
  <c r="A158" i="66" s="1"/>
  <c r="A162" i="66" s="1"/>
  <c r="A166" i="66" s="1"/>
  <c r="A170" i="66" s="1"/>
  <c r="A174" i="66" s="1"/>
  <c r="A178" i="66" s="1"/>
  <c r="A182" i="66" s="1"/>
  <c r="A186" i="66" s="1"/>
  <c r="A190" i="66" s="1"/>
  <c r="A194" i="66" s="1"/>
  <c r="A198" i="66" s="1"/>
  <c r="A202" i="66" s="1"/>
  <c r="A206" i="66" s="1"/>
  <c r="A210" i="66" s="1"/>
  <c r="A214" i="66" s="1"/>
  <c r="A218" i="66" s="1"/>
  <c r="A222" i="66" s="1"/>
  <c r="A226" i="66" s="1"/>
  <c r="A230" i="66" s="1"/>
  <c r="A234" i="66" s="1"/>
  <c r="A238" i="66" s="1"/>
  <c r="A242" i="66" s="1"/>
  <c r="A246" i="66" s="1"/>
  <c r="A250" i="66" s="1"/>
  <c r="A254" i="66" s="1"/>
  <c r="A258" i="66" s="1"/>
  <c r="A262" i="66" s="1"/>
  <c r="A266" i="66" s="1"/>
  <c r="A270" i="66" s="1"/>
  <c r="A274" i="66" s="1"/>
  <c r="A278" i="66" s="1"/>
  <c r="A282" i="66" s="1"/>
  <c r="A286" i="66" s="1"/>
  <c r="A290" i="66" s="1"/>
  <c r="A294" i="66" s="1"/>
  <c r="A298" i="66" s="1"/>
  <c r="A302" i="66" s="1"/>
  <c r="A306" i="66" s="1"/>
  <c r="A310" i="66" s="1"/>
  <c r="A314" i="66" s="1"/>
  <c r="A318" i="66" s="1"/>
  <c r="A322" i="66" s="1"/>
  <c r="A326" i="66" s="1"/>
  <c r="A330" i="66" s="1"/>
  <c r="A334" i="66" s="1"/>
  <c r="A338" i="66" s="1"/>
  <c r="A342" i="66" s="1"/>
  <c r="A346" i="66" s="1"/>
  <c r="A350" i="66" s="1"/>
  <c r="A354" i="66" s="1"/>
  <c r="A358" i="66" s="1"/>
  <c r="A362" i="66" s="1"/>
  <c r="A366" i="66" s="1"/>
  <c r="A370" i="66" s="1"/>
  <c r="A374" i="66" s="1"/>
  <c r="A378" i="66" s="1"/>
  <c r="A382" i="66" s="1"/>
  <c r="A386" i="66" s="1"/>
  <c r="A390" i="66" s="1"/>
  <c r="A394" i="66" s="1"/>
  <c r="A398" i="66" s="1"/>
  <c r="A402" i="66" s="1"/>
  <c r="A406" i="66" s="1"/>
  <c r="A410" i="66" s="1"/>
  <c r="A414" i="66" s="1"/>
  <c r="Q423" i="43"/>
  <c r="J9" i="43" s="1"/>
  <c r="Q422" i="43"/>
  <c r="H9" i="43" s="1"/>
  <c r="A26" i="43"/>
  <c r="A30" i="43" s="1"/>
  <c r="A34" i="43" s="1"/>
  <c r="A38" i="43" s="1"/>
  <c r="A42" i="43" s="1"/>
  <c r="A46" i="43" s="1"/>
  <c r="A50" i="43" s="1"/>
  <c r="A54" i="43" s="1"/>
  <c r="A58" i="43" s="1"/>
  <c r="A62" i="43" s="1"/>
  <c r="A66" i="43" s="1"/>
  <c r="A70" i="43" s="1"/>
  <c r="A74" i="43" s="1"/>
  <c r="A78" i="43" s="1"/>
  <c r="A82" i="43" s="1"/>
  <c r="A86" i="43" s="1"/>
  <c r="A90" i="43" s="1"/>
  <c r="A94" i="43" s="1"/>
  <c r="A98" i="43" s="1"/>
  <c r="A102" i="43" s="1"/>
  <c r="A106" i="43" s="1"/>
  <c r="A110" i="43" s="1"/>
  <c r="A114" i="43" s="1"/>
  <c r="A118" i="43" s="1"/>
  <c r="A122" i="43" s="1"/>
  <c r="A126" i="43" s="1"/>
  <c r="A130" i="43" s="1"/>
  <c r="A134" i="43" s="1"/>
  <c r="A138" i="43" s="1"/>
  <c r="A142" i="43" s="1"/>
  <c r="A146" i="43" s="1"/>
  <c r="A150" i="43" s="1"/>
  <c r="A154" i="43" s="1"/>
  <c r="A158" i="43" s="1"/>
  <c r="A162" i="43" s="1"/>
  <c r="A166" i="43" s="1"/>
  <c r="A170" i="43" s="1"/>
  <c r="A174" i="43" s="1"/>
  <c r="A178" i="43" s="1"/>
  <c r="A182" i="43" s="1"/>
  <c r="A186" i="43" s="1"/>
  <c r="A190" i="43" s="1"/>
  <c r="A194" i="43" s="1"/>
  <c r="A198" i="43" s="1"/>
  <c r="A202" i="43" s="1"/>
  <c r="A206" i="43" s="1"/>
  <c r="A210" i="43" s="1"/>
  <c r="A214" i="43" s="1"/>
  <c r="A218" i="43" s="1"/>
  <c r="A222" i="43" s="1"/>
  <c r="A226" i="43" s="1"/>
  <c r="A230" i="43" s="1"/>
  <c r="A234" i="43" s="1"/>
  <c r="A238" i="43" s="1"/>
  <c r="A242" i="43" s="1"/>
  <c r="A246" i="43" s="1"/>
  <c r="A250" i="43" s="1"/>
  <c r="A254" i="43" s="1"/>
  <c r="A258" i="43" s="1"/>
  <c r="A262" i="43" s="1"/>
  <c r="A266" i="43" s="1"/>
  <c r="A270" i="43" s="1"/>
  <c r="A274" i="43" s="1"/>
  <c r="A278" i="43" s="1"/>
  <c r="A282" i="43" s="1"/>
  <c r="A286" i="43" s="1"/>
  <c r="A290" i="43" s="1"/>
  <c r="A294" i="43" s="1"/>
  <c r="A298" i="43" s="1"/>
  <c r="A302" i="43" s="1"/>
  <c r="A306" i="43" s="1"/>
  <c r="A310" i="43" s="1"/>
  <c r="A314" i="43" s="1"/>
  <c r="A318" i="43" s="1"/>
  <c r="A322" i="43" s="1"/>
  <c r="A326" i="43" s="1"/>
  <c r="A330" i="43" s="1"/>
  <c r="A334" i="43" s="1"/>
  <c r="A338" i="43" s="1"/>
  <c r="A342" i="43" s="1"/>
  <c r="A346" i="43" s="1"/>
  <c r="A350" i="43" s="1"/>
  <c r="A354" i="43" s="1"/>
  <c r="A358" i="43" s="1"/>
  <c r="A362" i="43" s="1"/>
  <c r="A366" i="43" s="1"/>
  <c r="A370" i="43" s="1"/>
  <c r="A374" i="43" s="1"/>
  <c r="A378" i="43" s="1"/>
  <c r="A382" i="43" s="1"/>
  <c r="A386" i="43" s="1"/>
  <c r="A390" i="43" s="1"/>
  <c r="A394" i="43" s="1"/>
  <c r="A398" i="43" s="1"/>
  <c r="A402" i="43" s="1"/>
  <c r="A406" i="43" s="1"/>
  <c r="A410" i="43" s="1"/>
  <c r="A414" i="43" s="1"/>
  <c r="A22" i="43"/>
  <c r="A18" i="43"/>
  <c r="Q423" i="103"/>
  <c r="J9" i="103" s="1"/>
  <c r="Q422" i="103"/>
  <c r="H9" i="103" s="1"/>
  <c r="A18" i="103"/>
  <c r="A22" i="103" s="1"/>
  <c r="A26" i="103" s="1"/>
  <c r="A30" i="103" s="1"/>
  <c r="A34" i="103" s="1"/>
  <c r="A38" i="103" s="1"/>
  <c r="A42" i="103" s="1"/>
  <c r="A46" i="103" s="1"/>
  <c r="A50" i="103" s="1"/>
  <c r="A54" i="103" s="1"/>
  <c r="A58" i="103" s="1"/>
  <c r="A62" i="103" s="1"/>
  <c r="A66" i="103" s="1"/>
  <c r="A70" i="103" s="1"/>
  <c r="A74" i="103" s="1"/>
  <c r="A78" i="103" s="1"/>
  <c r="A82" i="103" s="1"/>
  <c r="A86" i="103" s="1"/>
  <c r="A90" i="103" s="1"/>
  <c r="A94" i="103" s="1"/>
  <c r="A98" i="103" s="1"/>
  <c r="A102" i="103" s="1"/>
  <c r="A106" i="103" s="1"/>
  <c r="A110" i="103" s="1"/>
  <c r="A114" i="103" s="1"/>
  <c r="A118" i="103" s="1"/>
  <c r="A122" i="103" s="1"/>
  <c r="A126" i="103" s="1"/>
  <c r="A130" i="103" s="1"/>
  <c r="A134" i="103" s="1"/>
  <c r="A138" i="103" s="1"/>
  <c r="A142" i="103" s="1"/>
  <c r="A146" i="103" s="1"/>
  <c r="A150" i="103" s="1"/>
  <c r="A154" i="103" s="1"/>
  <c r="A158" i="103" s="1"/>
  <c r="A162" i="103" s="1"/>
  <c r="A166" i="103" s="1"/>
  <c r="A170" i="103" s="1"/>
  <c r="A174" i="103" s="1"/>
  <c r="A178" i="103" s="1"/>
  <c r="A182" i="103" s="1"/>
  <c r="A186" i="103" s="1"/>
  <c r="A190" i="103" s="1"/>
  <c r="A194" i="103" s="1"/>
  <c r="A198" i="103" s="1"/>
  <c r="A202" i="103" s="1"/>
  <c r="A206" i="103" s="1"/>
  <c r="A210" i="103" s="1"/>
  <c r="A214" i="103" s="1"/>
  <c r="A218" i="103" s="1"/>
  <c r="A222" i="103" s="1"/>
  <c r="A226" i="103" s="1"/>
  <c r="A230" i="103" s="1"/>
  <c r="A234" i="103" s="1"/>
  <c r="A238" i="103" s="1"/>
  <c r="A242" i="103" s="1"/>
  <c r="A246" i="103" s="1"/>
  <c r="A250" i="103" s="1"/>
  <c r="A254" i="103" s="1"/>
  <c r="A258" i="103" s="1"/>
  <c r="A262" i="103" s="1"/>
  <c r="A266" i="103" s="1"/>
  <c r="A270" i="103" s="1"/>
  <c r="A274" i="103" s="1"/>
  <c r="A278" i="103" s="1"/>
  <c r="A282" i="103" s="1"/>
  <c r="A286" i="103" s="1"/>
  <c r="A290" i="103" s="1"/>
  <c r="A294" i="103" s="1"/>
  <c r="A298" i="103" s="1"/>
  <c r="A302" i="103" s="1"/>
  <c r="A306" i="103" s="1"/>
  <c r="A310" i="103" s="1"/>
  <c r="A314" i="103" s="1"/>
  <c r="A318" i="103" s="1"/>
  <c r="A322" i="103" s="1"/>
  <c r="A326" i="103" s="1"/>
  <c r="A330" i="103" s="1"/>
  <c r="A334" i="103" s="1"/>
  <c r="A338" i="103" s="1"/>
  <c r="A342" i="103" s="1"/>
  <c r="A346" i="103" s="1"/>
  <c r="A350" i="103" s="1"/>
  <c r="A354" i="103" s="1"/>
  <c r="A358" i="103" s="1"/>
  <c r="A362" i="103" s="1"/>
  <c r="A366" i="103" s="1"/>
  <c r="A370" i="103" s="1"/>
  <c r="A374" i="103" s="1"/>
  <c r="A378" i="103" s="1"/>
  <c r="A382" i="103" s="1"/>
  <c r="A386" i="103" s="1"/>
  <c r="A390" i="103" s="1"/>
  <c r="A394" i="103" s="1"/>
  <c r="A398" i="103" s="1"/>
  <c r="A402" i="103" s="1"/>
  <c r="A406" i="103" s="1"/>
  <c r="A410" i="103" s="1"/>
  <c r="A414" i="103" s="1"/>
  <c r="Q423" i="49"/>
  <c r="Q422" i="49"/>
  <c r="H9" i="49" s="1"/>
  <c r="A18" i="49"/>
  <c r="A22" i="49" s="1"/>
  <c r="A26" i="49" s="1"/>
  <c r="A30" i="49" s="1"/>
  <c r="A34" i="49" s="1"/>
  <c r="A38" i="49" s="1"/>
  <c r="A42" i="49" s="1"/>
  <c r="A46" i="49" s="1"/>
  <c r="A50" i="49" s="1"/>
  <c r="A54" i="49" s="1"/>
  <c r="A58" i="49" s="1"/>
  <c r="A62" i="49" s="1"/>
  <c r="A66" i="49" s="1"/>
  <c r="A70" i="49" s="1"/>
  <c r="A74" i="49" s="1"/>
  <c r="A78" i="49" s="1"/>
  <c r="A82" i="49" s="1"/>
  <c r="A86" i="49" s="1"/>
  <c r="A90" i="49" s="1"/>
  <c r="A94" i="49" s="1"/>
  <c r="A98" i="49" s="1"/>
  <c r="A102" i="49" s="1"/>
  <c r="A106" i="49" s="1"/>
  <c r="A110" i="49" s="1"/>
  <c r="A114" i="49" s="1"/>
  <c r="A118" i="49" s="1"/>
  <c r="A122" i="49" s="1"/>
  <c r="A126" i="49" s="1"/>
  <c r="A130" i="49" s="1"/>
  <c r="A134" i="49" s="1"/>
  <c r="A138" i="49" s="1"/>
  <c r="A142" i="49" s="1"/>
  <c r="A146" i="49" s="1"/>
  <c r="A150" i="49" s="1"/>
  <c r="A154" i="49" s="1"/>
  <c r="A158" i="49" s="1"/>
  <c r="A162" i="49" s="1"/>
  <c r="A166" i="49" s="1"/>
  <c r="A170" i="49" s="1"/>
  <c r="A174" i="49" s="1"/>
  <c r="A178" i="49" s="1"/>
  <c r="A182" i="49" s="1"/>
  <c r="A186" i="49" s="1"/>
  <c r="A190" i="49" s="1"/>
  <c r="A194" i="49" s="1"/>
  <c r="A198" i="49" s="1"/>
  <c r="A202" i="49" s="1"/>
  <c r="A206" i="49" s="1"/>
  <c r="A210" i="49" s="1"/>
  <c r="A214" i="49" s="1"/>
  <c r="A218" i="49" s="1"/>
  <c r="A222" i="49" s="1"/>
  <c r="A226" i="49" s="1"/>
  <c r="A230" i="49" s="1"/>
  <c r="A234" i="49" s="1"/>
  <c r="A238" i="49" s="1"/>
  <c r="A242" i="49" s="1"/>
  <c r="A246" i="49" s="1"/>
  <c r="A250" i="49" s="1"/>
  <c r="A254" i="49" s="1"/>
  <c r="A258" i="49" s="1"/>
  <c r="A262" i="49" s="1"/>
  <c r="A266" i="49" s="1"/>
  <c r="A270" i="49" s="1"/>
  <c r="A274" i="49" s="1"/>
  <c r="A278" i="49" s="1"/>
  <c r="A282" i="49" s="1"/>
  <c r="A286" i="49" s="1"/>
  <c r="A290" i="49" s="1"/>
  <c r="A294" i="49" s="1"/>
  <c r="A298" i="49" s="1"/>
  <c r="A302" i="49" s="1"/>
  <c r="A306" i="49" s="1"/>
  <c r="A310" i="49" s="1"/>
  <c r="A314" i="49" s="1"/>
  <c r="A318" i="49" s="1"/>
  <c r="A322" i="49" s="1"/>
  <c r="A326" i="49" s="1"/>
  <c r="A330" i="49" s="1"/>
  <c r="A334" i="49" s="1"/>
  <c r="A338" i="49" s="1"/>
  <c r="A342" i="49" s="1"/>
  <c r="A346" i="49" s="1"/>
  <c r="A350" i="49" s="1"/>
  <c r="A354" i="49" s="1"/>
  <c r="A358" i="49" s="1"/>
  <c r="A362" i="49" s="1"/>
  <c r="A366" i="49" s="1"/>
  <c r="A370" i="49" s="1"/>
  <c r="A374" i="49" s="1"/>
  <c r="A378" i="49" s="1"/>
  <c r="A382" i="49" s="1"/>
  <c r="A386" i="49" s="1"/>
  <c r="A390" i="49" s="1"/>
  <c r="A394" i="49" s="1"/>
  <c r="A398" i="49" s="1"/>
  <c r="A402" i="49" s="1"/>
  <c r="A406" i="49" s="1"/>
  <c r="A410" i="49" s="1"/>
  <c r="A414" i="49" s="1"/>
  <c r="J9" i="49"/>
  <c r="Q423" i="101"/>
  <c r="Q422" i="101"/>
  <c r="H9" i="101" s="1"/>
  <c r="A18" i="101"/>
  <c r="A22" i="101" s="1"/>
  <c r="A26" i="101" s="1"/>
  <c r="A30" i="101" s="1"/>
  <c r="A34" i="101" s="1"/>
  <c r="A38" i="101" s="1"/>
  <c r="A42" i="101" s="1"/>
  <c r="A46" i="101" s="1"/>
  <c r="A50" i="101" s="1"/>
  <c r="A54" i="101" s="1"/>
  <c r="A58" i="101" s="1"/>
  <c r="A62" i="101" s="1"/>
  <c r="A66" i="101" s="1"/>
  <c r="A70" i="101" s="1"/>
  <c r="A74" i="101" s="1"/>
  <c r="A78" i="101" s="1"/>
  <c r="A82" i="101" s="1"/>
  <c r="A86" i="101" s="1"/>
  <c r="A90" i="101" s="1"/>
  <c r="A94" i="101" s="1"/>
  <c r="A98" i="101" s="1"/>
  <c r="A102" i="101" s="1"/>
  <c r="A106" i="101" s="1"/>
  <c r="A110" i="101" s="1"/>
  <c r="A114" i="101" s="1"/>
  <c r="A118" i="101" s="1"/>
  <c r="A122" i="101" s="1"/>
  <c r="A126" i="101" s="1"/>
  <c r="A130" i="101" s="1"/>
  <c r="A134" i="101" s="1"/>
  <c r="A138" i="101" s="1"/>
  <c r="A142" i="101" s="1"/>
  <c r="A146" i="101" s="1"/>
  <c r="A150" i="101" s="1"/>
  <c r="A154" i="101" s="1"/>
  <c r="A158" i="101" s="1"/>
  <c r="A162" i="101" s="1"/>
  <c r="A166" i="101" s="1"/>
  <c r="A170" i="101" s="1"/>
  <c r="A174" i="101" s="1"/>
  <c r="A178" i="101" s="1"/>
  <c r="A182" i="101" s="1"/>
  <c r="A186" i="101" s="1"/>
  <c r="A190" i="101" s="1"/>
  <c r="A194" i="101" s="1"/>
  <c r="A198" i="101" s="1"/>
  <c r="A202" i="101" s="1"/>
  <c r="A206" i="101" s="1"/>
  <c r="A210" i="101" s="1"/>
  <c r="A214" i="101" s="1"/>
  <c r="A218" i="101" s="1"/>
  <c r="A222" i="101" s="1"/>
  <c r="A226" i="101" s="1"/>
  <c r="A230" i="101" s="1"/>
  <c r="A234" i="101" s="1"/>
  <c r="A238" i="101" s="1"/>
  <c r="A242" i="101" s="1"/>
  <c r="A246" i="101" s="1"/>
  <c r="A250" i="101" s="1"/>
  <c r="A254" i="101" s="1"/>
  <c r="A258" i="101" s="1"/>
  <c r="A262" i="101" s="1"/>
  <c r="A266" i="101" s="1"/>
  <c r="A270" i="101" s="1"/>
  <c r="A274" i="101" s="1"/>
  <c r="A278" i="101" s="1"/>
  <c r="A282" i="101" s="1"/>
  <c r="A286" i="101" s="1"/>
  <c r="A290" i="101" s="1"/>
  <c r="A294" i="101" s="1"/>
  <c r="A298" i="101" s="1"/>
  <c r="A302" i="101" s="1"/>
  <c r="A306" i="101" s="1"/>
  <c r="A310" i="101" s="1"/>
  <c r="A314" i="101" s="1"/>
  <c r="A318" i="101" s="1"/>
  <c r="A322" i="101" s="1"/>
  <c r="A326" i="101" s="1"/>
  <c r="A330" i="101" s="1"/>
  <c r="A334" i="101" s="1"/>
  <c r="A338" i="101" s="1"/>
  <c r="A342" i="101" s="1"/>
  <c r="A346" i="101" s="1"/>
  <c r="A350" i="101" s="1"/>
  <c r="A354" i="101" s="1"/>
  <c r="A358" i="101" s="1"/>
  <c r="A362" i="101" s="1"/>
  <c r="A366" i="101" s="1"/>
  <c r="A370" i="101" s="1"/>
  <c r="A374" i="101" s="1"/>
  <c r="A378" i="101" s="1"/>
  <c r="A382" i="101" s="1"/>
  <c r="A386" i="101" s="1"/>
  <c r="A390" i="101" s="1"/>
  <c r="A394" i="101" s="1"/>
  <c r="A398" i="101" s="1"/>
  <c r="A402" i="101" s="1"/>
  <c r="A406" i="101" s="1"/>
  <c r="A410" i="101" s="1"/>
  <c r="A414" i="101" s="1"/>
  <c r="J9" i="101"/>
  <c r="Q423" i="102"/>
  <c r="J9" i="102" s="1"/>
  <c r="Q422" i="102"/>
  <c r="H9" i="102" s="1"/>
  <c r="A18" i="102"/>
  <c r="A22" i="102" s="1"/>
  <c r="A26" i="102" s="1"/>
  <c r="A30" i="102" s="1"/>
  <c r="A34" i="102" s="1"/>
  <c r="A38" i="102" s="1"/>
  <c r="A42" i="102" s="1"/>
  <c r="A46" i="102" s="1"/>
  <c r="A50" i="102" s="1"/>
  <c r="A54" i="102" s="1"/>
  <c r="A58" i="102" s="1"/>
  <c r="A62" i="102" s="1"/>
  <c r="A66" i="102" s="1"/>
  <c r="A70" i="102" s="1"/>
  <c r="A74" i="102" s="1"/>
  <c r="A78" i="102" s="1"/>
  <c r="A82" i="102" s="1"/>
  <c r="A86" i="102" s="1"/>
  <c r="A90" i="102" s="1"/>
  <c r="A94" i="102" s="1"/>
  <c r="A98" i="102" s="1"/>
  <c r="A102" i="102" s="1"/>
  <c r="A106" i="102" s="1"/>
  <c r="A110" i="102" s="1"/>
  <c r="A114" i="102" s="1"/>
  <c r="A118" i="102" s="1"/>
  <c r="A122" i="102" s="1"/>
  <c r="A126" i="102" s="1"/>
  <c r="A130" i="102" s="1"/>
  <c r="A134" i="102" s="1"/>
  <c r="A138" i="102" s="1"/>
  <c r="A142" i="102" s="1"/>
  <c r="A146" i="102" s="1"/>
  <c r="A150" i="102" s="1"/>
  <c r="A154" i="102" s="1"/>
  <c r="A158" i="102" s="1"/>
  <c r="A162" i="102" s="1"/>
  <c r="A166" i="102" s="1"/>
  <c r="A170" i="102" s="1"/>
  <c r="A174" i="102" s="1"/>
  <c r="A178" i="102" s="1"/>
  <c r="A182" i="102" s="1"/>
  <c r="A186" i="102" s="1"/>
  <c r="A190" i="102" s="1"/>
  <c r="A194" i="102" s="1"/>
  <c r="A198" i="102" s="1"/>
  <c r="A202" i="102" s="1"/>
  <c r="A206" i="102" s="1"/>
  <c r="A210" i="102" s="1"/>
  <c r="A214" i="102" s="1"/>
  <c r="A218" i="102" s="1"/>
  <c r="A222" i="102" s="1"/>
  <c r="A226" i="102" s="1"/>
  <c r="A230" i="102" s="1"/>
  <c r="A234" i="102" s="1"/>
  <c r="A238" i="102" s="1"/>
  <c r="A242" i="102" s="1"/>
  <c r="A246" i="102" s="1"/>
  <c r="A250" i="102" s="1"/>
  <c r="A254" i="102" s="1"/>
  <c r="A258" i="102" s="1"/>
  <c r="A262" i="102" s="1"/>
  <c r="A266" i="102" s="1"/>
  <c r="A270" i="102" s="1"/>
  <c r="A274" i="102" s="1"/>
  <c r="A278" i="102" s="1"/>
  <c r="A282" i="102" s="1"/>
  <c r="A286" i="102" s="1"/>
  <c r="A290" i="102" s="1"/>
  <c r="A294" i="102" s="1"/>
  <c r="A298" i="102" s="1"/>
  <c r="A302" i="102" s="1"/>
  <c r="A306" i="102" s="1"/>
  <c r="A310" i="102" s="1"/>
  <c r="A314" i="102" s="1"/>
  <c r="A318" i="102" s="1"/>
  <c r="A322" i="102" s="1"/>
  <c r="A326" i="102" s="1"/>
  <c r="A330" i="102" s="1"/>
  <c r="A334" i="102" s="1"/>
  <c r="A338" i="102" s="1"/>
  <c r="A342" i="102" s="1"/>
  <c r="A346" i="102" s="1"/>
  <c r="A350" i="102" s="1"/>
  <c r="A354" i="102" s="1"/>
  <c r="A358" i="102" s="1"/>
  <c r="A362" i="102" s="1"/>
  <c r="A366" i="102" s="1"/>
  <c r="A370" i="102" s="1"/>
  <c r="A374" i="102" s="1"/>
  <c r="A378" i="102" s="1"/>
  <c r="A382" i="102" s="1"/>
  <c r="A386" i="102" s="1"/>
  <c r="A390" i="102" s="1"/>
  <c r="A394" i="102" s="1"/>
  <c r="A398" i="102" s="1"/>
  <c r="A402" i="102" s="1"/>
  <c r="A406" i="102" s="1"/>
  <c r="A410" i="102" s="1"/>
  <c r="A414" i="102" s="1"/>
  <c r="Q423" i="100"/>
  <c r="J9" i="100" s="1"/>
  <c r="Q422" i="100"/>
  <c r="H9" i="100" s="1"/>
  <c r="A18" i="100"/>
  <c r="A22" i="100" s="1"/>
  <c r="A26" i="100" s="1"/>
  <c r="A30" i="100" s="1"/>
  <c r="A34" i="100" s="1"/>
  <c r="A38" i="100" s="1"/>
  <c r="A42" i="100" s="1"/>
  <c r="A46" i="100" s="1"/>
  <c r="A50" i="100" s="1"/>
  <c r="A54" i="100" s="1"/>
  <c r="A58" i="100" s="1"/>
  <c r="A62" i="100" s="1"/>
  <c r="A66" i="100" s="1"/>
  <c r="A70" i="100" s="1"/>
  <c r="A74" i="100" s="1"/>
  <c r="A78" i="100" s="1"/>
  <c r="A82" i="100" s="1"/>
  <c r="A86" i="100" s="1"/>
  <c r="A90" i="100" s="1"/>
  <c r="A94" i="100" s="1"/>
  <c r="A98" i="100" s="1"/>
  <c r="A102" i="100" s="1"/>
  <c r="A106" i="100" s="1"/>
  <c r="A110" i="100" s="1"/>
  <c r="A114" i="100" s="1"/>
  <c r="A118" i="100" s="1"/>
  <c r="A122" i="100" s="1"/>
  <c r="A126" i="100" s="1"/>
  <c r="A130" i="100" s="1"/>
  <c r="A134" i="100" s="1"/>
  <c r="A138" i="100" s="1"/>
  <c r="A142" i="100" s="1"/>
  <c r="A146" i="100" s="1"/>
  <c r="A150" i="100" s="1"/>
  <c r="A154" i="100" s="1"/>
  <c r="A158" i="100" s="1"/>
  <c r="A162" i="100" s="1"/>
  <c r="A166" i="100" s="1"/>
  <c r="A170" i="100" s="1"/>
  <c r="A174" i="100" s="1"/>
  <c r="A178" i="100" s="1"/>
  <c r="A182" i="100" s="1"/>
  <c r="A186" i="100" s="1"/>
  <c r="A190" i="100" s="1"/>
  <c r="A194" i="100" s="1"/>
  <c r="A198" i="100" s="1"/>
  <c r="A202" i="100" s="1"/>
  <c r="A206" i="100" s="1"/>
  <c r="A210" i="100" s="1"/>
  <c r="A214" i="100" s="1"/>
  <c r="A218" i="100" s="1"/>
  <c r="A222" i="100" s="1"/>
  <c r="A226" i="100" s="1"/>
  <c r="A230" i="100" s="1"/>
  <c r="A234" i="100" s="1"/>
  <c r="A238" i="100" s="1"/>
  <c r="A242" i="100" s="1"/>
  <c r="A246" i="100" s="1"/>
  <c r="A250" i="100" s="1"/>
  <c r="A254" i="100" s="1"/>
  <c r="A258" i="100" s="1"/>
  <c r="A262" i="100" s="1"/>
  <c r="A266" i="100" s="1"/>
  <c r="A270" i="100" s="1"/>
  <c r="A274" i="100" s="1"/>
  <c r="A278" i="100" s="1"/>
  <c r="A282" i="100" s="1"/>
  <c r="A286" i="100" s="1"/>
  <c r="A290" i="100" s="1"/>
  <c r="A294" i="100" s="1"/>
  <c r="A298" i="100" s="1"/>
  <c r="A302" i="100" s="1"/>
  <c r="A306" i="100" s="1"/>
  <c r="A310" i="100" s="1"/>
  <c r="A314" i="100" s="1"/>
  <c r="A318" i="100" s="1"/>
  <c r="A322" i="100" s="1"/>
  <c r="A326" i="100" s="1"/>
  <c r="A330" i="100" s="1"/>
  <c r="A334" i="100" s="1"/>
  <c r="A338" i="100" s="1"/>
  <c r="A342" i="100" s="1"/>
  <c r="A346" i="100" s="1"/>
  <c r="A350" i="100" s="1"/>
  <c r="A354" i="100" s="1"/>
  <c r="A358" i="100" s="1"/>
  <c r="A362" i="100" s="1"/>
  <c r="A366" i="100" s="1"/>
  <c r="A370" i="100" s="1"/>
  <c r="A374" i="100" s="1"/>
  <c r="A378" i="100" s="1"/>
  <c r="A382" i="100" s="1"/>
  <c r="A386" i="100" s="1"/>
  <c r="A390" i="100" s="1"/>
  <c r="A394" i="100" s="1"/>
  <c r="A398" i="100" s="1"/>
  <c r="A402" i="100" s="1"/>
  <c r="A406" i="100" s="1"/>
  <c r="A410" i="100" s="1"/>
  <c r="A414" i="100" s="1"/>
  <c r="Q423" i="99"/>
  <c r="Q422" i="99"/>
  <c r="A18" i="99"/>
  <c r="A22" i="99" s="1"/>
  <c r="A26" i="99" s="1"/>
  <c r="A30" i="99" s="1"/>
  <c r="A34" i="99" s="1"/>
  <c r="A38" i="99" s="1"/>
  <c r="A42" i="99" s="1"/>
  <c r="A46" i="99" s="1"/>
  <c r="A50" i="99" s="1"/>
  <c r="A54" i="99" s="1"/>
  <c r="A58" i="99" s="1"/>
  <c r="A62" i="99" s="1"/>
  <c r="A66" i="99" s="1"/>
  <c r="A70" i="99" s="1"/>
  <c r="A74" i="99" s="1"/>
  <c r="A78" i="99" s="1"/>
  <c r="A82" i="99" s="1"/>
  <c r="A86" i="99" s="1"/>
  <c r="A90" i="99" s="1"/>
  <c r="A94" i="99" s="1"/>
  <c r="A98" i="99" s="1"/>
  <c r="A102" i="99" s="1"/>
  <c r="A106" i="99" s="1"/>
  <c r="A110" i="99" s="1"/>
  <c r="A114" i="99" s="1"/>
  <c r="A118" i="99" s="1"/>
  <c r="A122" i="99" s="1"/>
  <c r="A126" i="99" s="1"/>
  <c r="A130" i="99" s="1"/>
  <c r="A134" i="99" s="1"/>
  <c r="A138" i="99" s="1"/>
  <c r="A142" i="99" s="1"/>
  <c r="A146" i="99" s="1"/>
  <c r="A150" i="99" s="1"/>
  <c r="A154" i="99" s="1"/>
  <c r="A158" i="99" s="1"/>
  <c r="A162" i="99" s="1"/>
  <c r="A166" i="99" s="1"/>
  <c r="A170" i="99" s="1"/>
  <c r="A174" i="99" s="1"/>
  <c r="A178" i="99" s="1"/>
  <c r="A182" i="99" s="1"/>
  <c r="A186" i="99" s="1"/>
  <c r="A190" i="99" s="1"/>
  <c r="A194" i="99" s="1"/>
  <c r="A198" i="99" s="1"/>
  <c r="A202" i="99" s="1"/>
  <c r="A206" i="99" s="1"/>
  <c r="A210" i="99" s="1"/>
  <c r="A214" i="99" s="1"/>
  <c r="A218" i="99" s="1"/>
  <c r="A222" i="99" s="1"/>
  <c r="A226" i="99" s="1"/>
  <c r="A230" i="99" s="1"/>
  <c r="A234" i="99" s="1"/>
  <c r="A238" i="99" s="1"/>
  <c r="A242" i="99" s="1"/>
  <c r="A246" i="99" s="1"/>
  <c r="A250" i="99" s="1"/>
  <c r="A254" i="99" s="1"/>
  <c r="A258" i="99" s="1"/>
  <c r="A262" i="99" s="1"/>
  <c r="A266" i="99" s="1"/>
  <c r="A270" i="99" s="1"/>
  <c r="A274" i="99" s="1"/>
  <c r="A278" i="99" s="1"/>
  <c r="A282" i="99" s="1"/>
  <c r="A286" i="99" s="1"/>
  <c r="A290" i="99" s="1"/>
  <c r="A294" i="99" s="1"/>
  <c r="A298" i="99" s="1"/>
  <c r="A302" i="99" s="1"/>
  <c r="A306" i="99" s="1"/>
  <c r="A310" i="99" s="1"/>
  <c r="A314" i="99" s="1"/>
  <c r="A318" i="99" s="1"/>
  <c r="A322" i="99" s="1"/>
  <c r="A326" i="99" s="1"/>
  <c r="A330" i="99" s="1"/>
  <c r="A334" i="99" s="1"/>
  <c r="A338" i="99" s="1"/>
  <c r="A342" i="99" s="1"/>
  <c r="A346" i="99" s="1"/>
  <c r="A350" i="99" s="1"/>
  <c r="A354" i="99" s="1"/>
  <c r="A358" i="99" s="1"/>
  <c r="A362" i="99" s="1"/>
  <c r="A366" i="99" s="1"/>
  <c r="A370" i="99" s="1"/>
  <c r="A374" i="99" s="1"/>
  <c r="A378" i="99" s="1"/>
  <c r="A382" i="99" s="1"/>
  <c r="A386" i="99" s="1"/>
  <c r="A390" i="99" s="1"/>
  <c r="A394" i="99" s="1"/>
  <c r="A398" i="99" s="1"/>
  <c r="A402" i="99" s="1"/>
  <c r="A406" i="99" s="1"/>
  <c r="A410" i="99" s="1"/>
  <c r="A414" i="99" s="1"/>
  <c r="J9" i="99"/>
  <c r="H9" i="99"/>
  <c r="Q423" i="98"/>
  <c r="J9" i="98" s="1"/>
  <c r="Q422" i="98"/>
  <c r="A18" i="98"/>
  <c r="A22" i="98" s="1"/>
  <c r="A26" i="98" s="1"/>
  <c r="A30" i="98" s="1"/>
  <c r="A34" i="98" s="1"/>
  <c r="A38" i="98" s="1"/>
  <c r="A42" i="98" s="1"/>
  <c r="A46" i="98" s="1"/>
  <c r="A50" i="98" s="1"/>
  <c r="A54" i="98" s="1"/>
  <c r="A58" i="98" s="1"/>
  <c r="A62" i="98" s="1"/>
  <c r="A66" i="98" s="1"/>
  <c r="A70" i="98" s="1"/>
  <c r="A74" i="98" s="1"/>
  <c r="A78" i="98" s="1"/>
  <c r="A82" i="98" s="1"/>
  <c r="A86" i="98" s="1"/>
  <c r="A90" i="98" s="1"/>
  <c r="A94" i="98" s="1"/>
  <c r="A98" i="98" s="1"/>
  <c r="A102" i="98" s="1"/>
  <c r="A106" i="98" s="1"/>
  <c r="A110" i="98" s="1"/>
  <c r="A114" i="98" s="1"/>
  <c r="A118" i="98" s="1"/>
  <c r="A122" i="98" s="1"/>
  <c r="A126" i="98" s="1"/>
  <c r="A130" i="98" s="1"/>
  <c r="A134" i="98" s="1"/>
  <c r="A138" i="98" s="1"/>
  <c r="A142" i="98" s="1"/>
  <c r="A146" i="98" s="1"/>
  <c r="A150" i="98" s="1"/>
  <c r="A154" i="98" s="1"/>
  <c r="A158" i="98" s="1"/>
  <c r="A162" i="98" s="1"/>
  <c r="A166" i="98" s="1"/>
  <c r="A170" i="98" s="1"/>
  <c r="A174" i="98" s="1"/>
  <c r="A178" i="98" s="1"/>
  <c r="A182" i="98" s="1"/>
  <c r="A186" i="98" s="1"/>
  <c r="A190" i="98" s="1"/>
  <c r="A194" i="98" s="1"/>
  <c r="A198" i="98" s="1"/>
  <c r="A202" i="98" s="1"/>
  <c r="A206" i="98" s="1"/>
  <c r="A210" i="98" s="1"/>
  <c r="A214" i="98" s="1"/>
  <c r="A218" i="98" s="1"/>
  <c r="A222" i="98" s="1"/>
  <c r="A226" i="98" s="1"/>
  <c r="A230" i="98" s="1"/>
  <c r="A234" i="98" s="1"/>
  <c r="A238" i="98" s="1"/>
  <c r="A242" i="98" s="1"/>
  <c r="A246" i="98" s="1"/>
  <c r="A250" i="98" s="1"/>
  <c r="A254" i="98" s="1"/>
  <c r="A258" i="98" s="1"/>
  <c r="A262" i="98" s="1"/>
  <c r="A266" i="98" s="1"/>
  <c r="A270" i="98" s="1"/>
  <c r="A274" i="98" s="1"/>
  <c r="A278" i="98" s="1"/>
  <c r="A282" i="98" s="1"/>
  <c r="A286" i="98" s="1"/>
  <c r="A290" i="98" s="1"/>
  <c r="A294" i="98" s="1"/>
  <c r="A298" i="98" s="1"/>
  <c r="A302" i="98" s="1"/>
  <c r="A306" i="98" s="1"/>
  <c r="A310" i="98" s="1"/>
  <c r="A314" i="98" s="1"/>
  <c r="A318" i="98" s="1"/>
  <c r="A322" i="98" s="1"/>
  <c r="A326" i="98" s="1"/>
  <c r="A330" i="98" s="1"/>
  <c r="A334" i="98" s="1"/>
  <c r="A338" i="98" s="1"/>
  <c r="A342" i="98" s="1"/>
  <c r="A346" i="98" s="1"/>
  <c r="A350" i="98" s="1"/>
  <c r="A354" i="98" s="1"/>
  <c r="A358" i="98" s="1"/>
  <c r="A362" i="98" s="1"/>
  <c r="A366" i="98" s="1"/>
  <c r="A370" i="98" s="1"/>
  <c r="A374" i="98" s="1"/>
  <c r="A378" i="98" s="1"/>
  <c r="A382" i="98" s="1"/>
  <c r="A386" i="98" s="1"/>
  <c r="A390" i="98" s="1"/>
  <c r="A394" i="98" s="1"/>
  <c r="A398" i="98" s="1"/>
  <c r="A402" i="98" s="1"/>
  <c r="A406" i="98" s="1"/>
  <c r="A410" i="98" s="1"/>
  <c r="A414" i="98" s="1"/>
  <c r="H9" i="98"/>
  <c r="Q423" i="79"/>
  <c r="J9" i="79" s="1"/>
  <c r="Q422" i="79"/>
  <c r="H9" i="79" s="1"/>
  <c r="A18" i="79"/>
  <c r="A22" i="79" s="1"/>
  <c r="A26" i="79" s="1"/>
  <c r="A30" i="79" s="1"/>
  <c r="A34" i="79" s="1"/>
  <c r="A38" i="79" s="1"/>
  <c r="A42" i="79" s="1"/>
  <c r="A46" i="79" s="1"/>
  <c r="A50" i="79" s="1"/>
  <c r="A54" i="79" s="1"/>
  <c r="A58" i="79" s="1"/>
  <c r="A62" i="79" s="1"/>
  <c r="A66" i="79" s="1"/>
  <c r="A70" i="79" s="1"/>
  <c r="A74" i="79" s="1"/>
  <c r="A78" i="79" s="1"/>
  <c r="A82" i="79" s="1"/>
  <c r="A86" i="79" s="1"/>
  <c r="A90" i="79" s="1"/>
  <c r="A94" i="79" s="1"/>
  <c r="A98" i="79" s="1"/>
  <c r="A102" i="79" s="1"/>
  <c r="A106" i="79" s="1"/>
  <c r="A110" i="79" s="1"/>
  <c r="A114" i="79" s="1"/>
  <c r="A118" i="79" s="1"/>
  <c r="A122" i="79" s="1"/>
  <c r="A126" i="79" s="1"/>
  <c r="A130" i="79" s="1"/>
  <c r="A134" i="79" s="1"/>
  <c r="A138" i="79" s="1"/>
  <c r="A142" i="79" s="1"/>
  <c r="A146" i="79" s="1"/>
  <c r="A150" i="79" s="1"/>
  <c r="A154" i="79" s="1"/>
  <c r="A158" i="79" s="1"/>
  <c r="A162" i="79" s="1"/>
  <c r="A166" i="79" s="1"/>
  <c r="A170" i="79" s="1"/>
  <c r="A174" i="79" s="1"/>
  <c r="A178" i="79" s="1"/>
  <c r="A182" i="79" s="1"/>
  <c r="A186" i="79" s="1"/>
  <c r="A190" i="79" s="1"/>
  <c r="A194" i="79" s="1"/>
  <c r="A198" i="79" s="1"/>
  <c r="A202" i="79" s="1"/>
  <c r="A206" i="79" s="1"/>
  <c r="A210" i="79" s="1"/>
  <c r="A214" i="79" s="1"/>
  <c r="A218" i="79" s="1"/>
  <c r="A222" i="79" s="1"/>
  <c r="A226" i="79" s="1"/>
  <c r="A230" i="79" s="1"/>
  <c r="A234" i="79" s="1"/>
  <c r="A238" i="79" s="1"/>
  <c r="A242" i="79" s="1"/>
  <c r="A246" i="79" s="1"/>
  <c r="A250" i="79" s="1"/>
  <c r="A254" i="79" s="1"/>
  <c r="A258" i="79" s="1"/>
  <c r="A262" i="79" s="1"/>
  <c r="A266" i="79" s="1"/>
  <c r="A270" i="79" s="1"/>
  <c r="A274" i="79" s="1"/>
  <c r="A278" i="79" s="1"/>
  <c r="A282" i="79" s="1"/>
  <c r="A286" i="79" s="1"/>
  <c r="A290" i="79" s="1"/>
  <c r="A294" i="79" s="1"/>
  <c r="A298" i="79" s="1"/>
  <c r="A302" i="79" s="1"/>
  <c r="A306" i="79" s="1"/>
  <c r="A310" i="79" s="1"/>
  <c r="A314" i="79" s="1"/>
  <c r="A318" i="79" s="1"/>
  <c r="A322" i="79" s="1"/>
  <c r="A326" i="79" s="1"/>
  <c r="A330" i="79" s="1"/>
  <c r="A334" i="79" s="1"/>
  <c r="A338" i="79" s="1"/>
  <c r="A342" i="79" s="1"/>
  <c r="A346" i="79" s="1"/>
  <c r="A350" i="79" s="1"/>
  <c r="A354" i="79" s="1"/>
  <c r="A358" i="79" s="1"/>
  <c r="A362" i="79" s="1"/>
  <c r="A366" i="79" s="1"/>
  <c r="A370" i="79" s="1"/>
  <c r="A374" i="79" s="1"/>
  <c r="A378" i="79" s="1"/>
  <c r="A382" i="79" s="1"/>
  <c r="A386" i="79" s="1"/>
  <c r="A390" i="79" s="1"/>
  <c r="A394" i="79" s="1"/>
  <c r="A398" i="79" s="1"/>
  <c r="A402" i="79" s="1"/>
  <c r="A406" i="79" s="1"/>
  <c r="A410" i="79" s="1"/>
  <c r="A414" i="79" s="1"/>
  <c r="Q423" i="97"/>
  <c r="J9" i="97" s="1"/>
  <c r="Q422" i="97"/>
  <c r="H9" i="97" s="1"/>
  <c r="A18" i="97"/>
  <c r="A22" i="97" s="1"/>
  <c r="A26" i="97" s="1"/>
  <c r="A30" i="97" s="1"/>
  <c r="A34" i="97" s="1"/>
  <c r="A38" i="97" s="1"/>
  <c r="A42" i="97" s="1"/>
  <c r="A46" i="97" s="1"/>
  <c r="A50" i="97" s="1"/>
  <c r="A54" i="97" s="1"/>
  <c r="A58" i="97" s="1"/>
  <c r="A62" i="97" s="1"/>
  <c r="A66" i="97" s="1"/>
  <c r="A70" i="97" s="1"/>
  <c r="A74" i="97" s="1"/>
  <c r="A78" i="97" s="1"/>
  <c r="A82" i="97" s="1"/>
  <c r="A86" i="97" s="1"/>
  <c r="A90" i="97" s="1"/>
  <c r="A94" i="97" s="1"/>
  <c r="A98" i="97" s="1"/>
  <c r="A102" i="97" s="1"/>
  <c r="A106" i="97" s="1"/>
  <c r="A110" i="97" s="1"/>
  <c r="A114" i="97" s="1"/>
  <c r="A118" i="97" s="1"/>
  <c r="A122" i="97" s="1"/>
  <c r="A126" i="97" s="1"/>
  <c r="A130" i="97" s="1"/>
  <c r="A134" i="97" s="1"/>
  <c r="A138" i="97" s="1"/>
  <c r="A142" i="97" s="1"/>
  <c r="A146" i="97" s="1"/>
  <c r="A150" i="97" s="1"/>
  <c r="A154" i="97" s="1"/>
  <c r="A158" i="97" s="1"/>
  <c r="A162" i="97" s="1"/>
  <c r="A166" i="97" s="1"/>
  <c r="A170" i="97" s="1"/>
  <c r="A174" i="97" s="1"/>
  <c r="A178" i="97" s="1"/>
  <c r="A182" i="97" s="1"/>
  <c r="A186" i="97" s="1"/>
  <c r="A190" i="97" s="1"/>
  <c r="A194" i="97" s="1"/>
  <c r="A198" i="97" s="1"/>
  <c r="A202" i="97" s="1"/>
  <c r="A206" i="97" s="1"/>
  <c r="A210" i="97" s="1"/>
  <c r="A214" i="97" s="1"/>
  <c r="A218" i="97" s="1"/>
  <c r="A222" i="97" s="1"/>
  <c r="A226" i="97" s="1"/>
  <c r="A230" i="97" s="1"/>
  <c r="A234" i="97" s="1"/>
  <c r="A238" i="97" s="1"/>
  <c r="A242" i="97" s="1"/>
  <c r="A246" i="97" s="1"/>
  <c r="A250" i="97" s="1"/>
  <c r="A254" i="97" s="1"/>
  <c r="A258" i="97" s="1"/>
  <c r="A262" i="97" s="1"/>
  <c r="A266" i="97" s="1"/>
  <c r="A270" i="97" s="1"/>
  <c r="A274" i="97" s="1"/>
  <c r="A278" i="97" s="1"/>
  <c r="A282" i="97" s="1"/>
  <c r="A286" i="97" s="1"/>
  <c r="A290" i="97" s="1"/>
  <c r="A294" i="97" s="1"/>
  <c r="A298" i="97" s="1"/>
  <c r="A302" i="97" s="1"/>
  <c r="A306" i="97" s="1"/>
  <c r="A310" i="97" s="1"/>
  <c r="A314" i="97" s="1"/>
  <c r="A318" i="97" s="1"/>
  <c r="A322" i="97" s="1"/>
  <c r="A326" i="97" s="1"/>
  <c r="A330" i="97" s="1"/>
  <c r="A334" i="97" s="1"/>
  <c r="A338" i="97" s="1"/>
  <c r="A342" i="97" s="1"/>
  <c r="A346" i="97" s="1"/>
  <c r="A350" i="97" s="1"/>
  <c r="A354" i="97" s="1"/>
  <c r="A358" i="97" s="1"/>
  <c r="A362" i="97" s="1"/>
  <c r="A366" i="97" s="1"/>
  <c r="A370" i="97" s="1"/>
  <c r="A374" i="97" s="1"/>
  <c r="A378" i="97" s="1"/>
  <c r="A382" i="97" s="1"/>
  <c r="A386" i="97" s="1"/>
  <c r="A390" i="97" s="1"/>
  <c r="A394" i="97" s="1"/>
  <c r="A398" i="97" s="1"/>
  <c r="A402" i="97" s="1"/>
  <c r="A406" i="97" s="1"/>
  <c r="A410" i="97" s="1"/>
  <c r="A414" i="97" s="1"/>
  <c r="Q423" i="96"/>
  <c r="J9" i="96" s="1"/>
  <c r="Q422" i="96"/>
  <c r="H9" i="96" s="1"/>
  <c r="A22" i="96"/>
  <c r="A26" i="96" s="1"/>
  <c r="A30" i="96" s="1"/>
  <c r="A34" i="96" s="1"/>
  <c r="A38" i="96" s="1"/>
  <c r="A42" i="96" s="1"/>
  <c r="A46" i="96" s="1"/>
  <c r="A50" i="96" s="1"/>
  <c r="A54" i="96" s="1"/>
  <c r="A58" i="96" s="1"/>
  <c r="A62" i="96" s="1"/>
  <c r="A66" i="96" s="1"/>
  <c r="A70" i="96" s="1"/>
  <c r="A74" i="96" s="1"/>
  <c r="A78" i="96" s="1"/>
  <c r="A82" i="96" s="1"/>
  <c r="A86" i="96" s="1"/>
  <c r="A90" i="96" s="1"/>
  <c r="A94" i="96" s="1"/>
  <c r="A98" i="96" s="1"/>
  <c r="A102" i="96" s="1"/>
  <c r="A106" i="96" s="1"/>
  <c r="A110" i="96" s="1"/>
  <c r="A114" i="96" s="1"/>
  <c r="A118" i="96" s="1"/>
  <c r="A122" i="96" s="1"/>
  <c r="A126" i="96" s="1"/>
  <c r="A130" i="96" s="1"/>
  <c r="A134" i="96" s="1"/>
  <c r="A138" i="96" s="1"/>
  <c r="A142" i="96" s="1"/>
  <c r="A146" i="96" s="1"/>
  <c r="A150" i="96" s="1"/>
  <c r="A154" i="96" s="1"/>
  <c r="A158" i="96" s="1"/>
  <c r="A162" i="96" s="1"/>
  <c r="A166" i="96" s="1"/>
  <c r="A170" i="96" s="1"/>
  <c r="A174" i="96" s="1"/>
  <c r="A178" i="96" s="1"/>
  <c r="A182" i="96" s="1"/>
  <c r="A186" i="96" s="1"/>
  <c r="A190" i="96" s="1"/>
  <c r="A194" i="96" s="1"/>
  <c r="A198" i="96" s="1"/>
  <c r="A202" i="96" s="1"/>
  <c r="A206" i="96" s="1"/>
  <c r="A210" i="96" s="1"/>
  <c r="A214" i="96" s="1"/>
  <c r="A218" i="96" s="1"/>
  <c r="A222" i="96" s="1"/>
  <c r="A226" i="96" s="1"/>
  <c r="A230" i="96" s="1"/>
  <c r="A234" i="96" s="1"/>
  <c r="A238" i="96" s="1"/>
  <c r="A242" i="96" s="1"/>
  <c r="A246" i="96" s="1"/>
  <c r="A250" i="96" s="1"/>
  <c r="A254" i="96" s="1"/>
  <c r="A258" i="96" s="1"/>
  <c r="A262" i="96" s="1"/>
  <c r="A266" i="96" s="1"/>
  <c r="A270" i="96" s="1"/>
  <c r="A274" i="96" s="1"/>
  <c r="A278" i="96" s="1"/>
  <c r="A282" i="96" s="1"/>
  <c r="A286" i="96" s="1"/>
  <c r="A290" i="96" s="1"/>
  <c r="A294" i="96" s="1"/>
  <c r="A298" i="96" s="1"/>
  <c r="A302" i="96" s="1"/>
  <c r="A306" i="96" s="1"/>
  <c r="A310" i="96" s="1"/>
  <c r="A314" i="96" s="1"/>
  <c r="A318" i="96" s="1"/>
  <c r="A322" i="96" s="1"/>
  <c r="A326" i="96" s="1"/>
  <c r="A330" i="96" s="1"/>
  <c r="A334" i="96" s="1"/>
  <c r="A338" i="96" s="1"/>
  <c r="A342" i="96" s="1"/>
  <c r="A346" i="96" s="1"/>
  <c r="A350" i="96" s="1"/>
  <c r="A354" i="96" s="1"/>
  <c r="A358" i="96" s="1"/>
  <c r="A362" i="96" s="1"/>
  <c r="A366" i="96" s="1"/>
  <c r="A370" i="96" s="1"/>
  <c r="A374" i="96" s="1"/>
  <c r="A378" i="96" s="1"/>
  <c r="A382" i="96" s="1"/>
  <c r="A386" i="96" s="1"/>
  <c r="A390" i="96" s="1"/>
  <c r="A394" i="96" s="1"/>
  <c r="A398" i="96" s="1"/>
  <c r="A402" i="96" s="1"/>
  <c r="A406" i="96" s="1"/>
  <c r="A410" i="96" s="1"/>
  <c r="A414" i="96" s="1"/>
  <c r="A18" i="96"/>
  <c r="Q423" i="95"/>
  <c r="J9" i="95" s="1"/>
  <c r="Q422" i="95"/>
  <c r="H9" i="95" s="1"/>
  <c r="A18" i="95"/>
  <c r="A22" i="95" s="1"/>
  <c r="A26" i="95" s="1"/>
  <c r="A30" i="95" s="1"/>
  <c r="A34" i="95" s="1"/>
  <c r="A38" i="95" s="1"/>
  <c r="A42" i="95" s="1"/>
  <c r="A46" i="95" s="1"/>
  <c r="A50" i="95" s="1"/>
  <c r="A54" i="95" s="1"/>
  <c r="A58" i="95" s="1"/>
  <c r="A62" i="95" s="1"/>
  <c r="A66" i="95" s="1"/>
  <c r="A70" i="95" s="1"/>
  <c r="A74" i="95" s="1"/>
  <c r="A78" i="95" s="1"/>
  <c r="A82" i="95" s="1"/>
  <c r="A86" i="95" s="1"/>
  <c r="A90" i="95" s="1"/>
  <c r="A94" i="95" s="1"/>
  <c r="A98" i="95" s="1"/>
  <c r="A102" i="95" s="1"/>
  <c r="A106" i="95" s="1"/>
  <c r="A110" i="95" s="1"/>
  <c r="A114" i="95" s="1"/>
  <c r="A118" i="95" s="1"/>
  <c r="A122" i="95" s="1"/>
  <c r="A126" i="95" s="1"/>
  <c r="A130" i="95" s="1"/>
  <c r="A134" i="95" s="1"/>
  <c r="A138" i="95" s="1"/>
  <c r="A142" i="95" s="1"/>
  <c r="A146" i="95" s="1"/>
  <c r="A150" i="95" s="1"/>
  <c r="A154" i="95" s="1"/>
  <c r="A158" i="95" s="1"/>
  <c r="A162" i="95" s="1"/>
  <c r="A166" i="95" s="1"/>
  <c r="A170" i="95" s="1"/>
  <c r="A174" i="95" s="1"/>
  <c r="A178" i="95" s="1"/>
  <c r="A182" i="95" s="1"/>
  <c r="A186" i="95" s="1"/>
  <c r="A190" i="95" s="1"/>
  <c r="A194" i="95" s="1"/>
  <c r="A198" i="95" s="1"/>
  <c r="A202" i="95" s="1"/>
  <c r="A206" i="95" s="1"/>
  <c r="A210" i="95" s="1"/>
  <c r="A214" i="95" s="1"/>
  <c r="A218" i="95" s="1"/>
  <c r="A222" i="95" s="1"/>
  <c r="A226" i="95" s="1"/>
  <c r="A230" i="95" s="1"/>
  <c r="A234" i="95" s="1"/>
  <c r="A238" i="95" s="1"/>
  <c r="A242" i="95" s="1"/>
  <c r="A246" i="95" s="1"/>
  <c r="A250" i="95" s="1"/>
  <c r="A254" i="95" s="1"/>
  <c r="A258" i="95" s="1"/>
  <c r="A262" i="95" s="1"/>
  <c r="A266" i="95" s="1"/>
  <c r="A270" i="95" s="1"/>
  <c r="A274" i="95" s="1"/>
  <c r="A278" i="95" s="1"/>
  <c r="A282" i="95" s="1"/>
  <c r="A286" i="95" s="1"/>
  <c r="A290" i="95" s="1"/>
  <c r="A294" i="95" s="1"/>
  <c r="A298" i="95" s="1"/>
  <c r="A302" i="95" s="1"/>
  <c r="A306" i="95" s="1"/>
  <c r="A310" i="95" s="1"/>
  <c r="A314" i="95" s="1"/>
  <c r="A318" i="95" s="1"/>
  <c r="A322" i="95" s="1"/>
  <c r="A326" i="95" s="1"/>
  <c r="A330" i="95" s="1"/>
  <c r="A334" i="95" s="1"/>
  <c r="A338" i="95" s="1"/>
  <c r="A342" i="95" s="1"/>
  <c r="A346" i="95" s="1"/>
  <c r="A350" i="95" s="1"/>
  <c r="A354" i="95" s="1"/>
  <c r="A358" i="95" s="1"/>
  <c r="A362" i="95" s="1"/>
  <c r="A366" i="95" s="1"/>
  <c r="A370" i="95" s="1"/>
  <c r="A374" i="95" s="1"/>
  <c r="A378" i="95" s="1"/>
  <c r="A382" i="95" s="1"/>
  <c r="A386" i="95" s="1"/>
  <c r="A390" i="95" s="1"/>
  <c r="A394" i="95" s="1"/>
  <c r="A398" i="95" s="1"/>
  <c r="A402" i="95" s="1"/>
  <c r="A406" i="95" s="1"/>
  <c r="A410" i="95" s="1"/>
  <c r="A414" i="95" s="1"/>
  <c r="Q423" i="74"/>
  <c r="J9" i="74" s="1"/>
  <c r="Q422" i="74"/>
  <c r="H9" i="74" s="1"/>
  <c r="A22" i="74"/>
  <c r="A26" i="74" s="1"/>
  <c r="A30" i="74" s="1"/>
  <c r="A34" i="74" s="1"/>
  <c r="A38" i="74" s="1"/>
  <c r="A42" i="74" s="1"/>
  <c r="A46" i="74" s="1"/>
  <c r="A50" i="74" s="1"/>
  <c r="A54" i="74" s="1"/>
  <c r="A58" i="74" s="1"/>
  <c r="A62" i="74" s="1"/>
  <c r="A66" i="74" s="1"/>
  <c r="A70" i="74" s="1"/>
  <c r="A74" i="74" s="1"/>
  <c r="A78" i="74" s="1"/>
  <c r="A82" i="74" s="1"/>
  <c r="A86" i="74" s="1"/>
  <c r="A90" i="74" s="1"/>
  <c r="A94" i="74" s="1"/>
  <c r="A98" i="74" s="1"/>
  <c r="A102" i="74" s="1"/>
  <c r="A106" i="74" s="1"/>
  <c r="A110" i="74" s="1"/>
  <c r="A114" i="74" s="1"/>
  <c r="A118" i="74" s="1"/>
  <c r="A122" i="74" s="1"/>
  <c r="A126" i="74" s="1"/>
  <c r="A130" i="74" s="1"/>
  <c r="A134" i="74" s="1"/>
  <c r="A138" i="74" s="1"/>
  <c r="A142" i="74" s="1"/>
  <c r="A146" i="74" s="1"/>
  <c r="A150" i="74" s="1"/>
  <c r="A154" i="74" s="1"/>
  <c r="A158" i="74" s="1"/>
  <c r="A162" i="74" s="1"/>
  <c r="A166" i="74" s="1"/>
  <c r="A170" i="74" s="1"/>
  <c r="A174" i="74" s="1"/>
  <c r="A178" i="74" s="1"/>
  <c r="A182" i="74" s="1"/>
  <c r="A186" i="74" s="1"/>
  <c r="A190" i="74" s="1"/>
  <c r="A194" i="74" s="1"/>
  <c r="A198" i="74" s="1"/>
  <c r="A202" i="74" s="1"/>
  <c r="A206" i="74" s="1"/>
  <c r="A210" i="74" s="1"/>
  <c r="A214" i="74" s="1"/>
  <c r="A218" i="74" s="1"/>
  <c r="A222" i="74" s="1"/>
  <c r="A226" i="74" s="1"/>
  <c r="A230" i="74" s="1"/>
  <c r="A234" i="74" s="1"/>
  <c r="A238" i="74" s="1"/>
  <c r="A242" i="74" s="1"/>
  <c r="A246" i="74" s="1"/>
  <c r="A250" i="74" s="1"/>
  <c r="A254" i="74" s="1"/>
  <c r="A258" i="74" s="1"/>
  <c r="A262" i="74" s="1"/>
  <c r="A266" i="74" s="1"/>
  <c r="A270" i="74" s="1"/>
  <c r="A274" i="74" s="1"/>
  <c r="A278" i="74" s="1"/>
  <c r="A282" i="74" s="1"/>
  <c r="A286" i="74" s="1"/>
  <c r="A290" i="74" s="1"/>
  <c r="A294" i="74" s="1"/>
  <c r="A298" i="74" s="1"/>
  <c r="A302" i="74" s="1"/>
  <c r="A306" i="74" s="1"/>
  <c r="A310" i="74" s="1"/>
  <c r="A314" i="74" s="1"/>
  <c r="A318" i="74" s="1"/>
  <c r="A322" i="74" s="1"/>
  <c r="A326" i="74" s="1"/>
  <c r="A330" i="74" s="1"/>
  <c r="A334" i="74" s="1"/>
  <c r="A338" i="74" s="1"/>
  <c r="A342" i="74" s="1"/>
  <c r="A346" i="74" s="1"/>
  <c r="A350" i="74" s="1"/>
  <c r="A354" i="74" s="1"/>
  <c r="A358" i="74" s="1"/>
  <c r="A362" i="74" s="1"/>
  <c r="A366" i="74" s="1"/>
  <c r="A370" i="74" s="1"/>
  <c r="A374" i="74" s="1"/>
  <c r="A378" i="74" s="1"/>
  <c r="A382" i="74" s="1"/>
  <c r="A386" i="74" s="1"/>
  <c r="A390" i="74" s="1"/>
  <c r="A394" i="74" s="1"/>
  <c r="A398" i="74" s="1"/>
  <c r="A402" i="74" s="1"/>
  <c r="A406" i="74" s="1"/>
  <c r="A410" i="74" s="1"/>
  <c r="A414" i="74" s="1"/>
  <c r="A18" i="74"/>
  <c r="Q423" i="94"/>
  <c r="J9" i="94" s="1"/>
  <c r="Q422" i="94"/>
  <c r="H9" i="94" s="1"/>
  <c r="A30" i="94"/>
  <c r="A34" i="94" s="1"/>
  <c r="A38" i="94" s="1"/>
  <c r="A42" i="94" s="1"/>
  <c r="A46" i="94" s="1"/>
  <c r="A50" i="94" s="1"/>
  <c r="A54" i="94" s="1"/>
  <c r="A58" i="94" s="1"/>
  <c r="A62" i="94" s="1"/>
  <c r="A66" i="94" s="1"/>
  <c r="A70" i="94" s="1"/>
  <c r="A74" i="94" s="1"/>
  <c r="A78" i="94" s="1"/>
  <c r="A82" i="94" s="1"/>
  <c r="A86" i="94" s="1"/>
  <c r="A90" i="94" s="1"/>
  <c r="A94" i="94" s="1"/>
  <c r="A98" i="94" s="1"/>
  <c r="A102" i="94" s="1"/>
  <c r="A106" i="94" s="1"/>
  <c r="A110" i="94" s="1"/>
  <c r="A114" i="94" s="1"/>
  <c r="A118" i="94" s="1"/>
  <c r="A122" i="94" s="1"/>
  <c r="A126" i="94" s="1"/>
  <c r="A130" i="94" s="1"/>
  <c r="A134" i="94" s="1"/>
  <c r="A138" i="94" s="1"/>
  <c r="A142" i="94" s="1"/>
  <c r="A146" i="94" s="1"/>
  <c r="A150" i="94" s="1"/>
  <c r="A154" i="94" s="1"/>
  <c r="A158" i="94" s="1"/>
  <c r="A162" i="94" s="1"/>
  <c r="A166" i="94" s="1"/>
  <c r="A170" i="94" s="1"/>
  <c r="A174" i="94" s="1"/>
  <c r="A178" i="94" s="1"/>
  <c r="A182" i="94" s="1"/>
  <c r="A186" i="94" s="1"/>
  <c r="A190" i="94" s="1"/>
  <c r="A194" i="94" s="1"/>
  <c r="A198" i="94" s="1"/>
  <c r="A202" i="94" s="1"/>
  <c r="A206" i="94" s="1"/>
  <c r="A210" i="94" s="1"/>
  <c r="A214" i="94" s="1"/>
  <c r="A218" i="94" s="1"/>
  <c r="A222" i="94" s="1"/>
  <c r="A226" i="94" s="1"/>
  <c r="A230" i="94" s="1"/>
  <c r="A234" i="94" s="1"/>
  <c r="A238" i="94" s="1"/>
  <c r="A242" i="94" s="1"/>
  <c r="A246" i="94" s="1"/>
  <c r="A250" i="94" s="1"/>
  <c r="A254" i="94" s="1"/>
  <c r="A258" i="94" s="1"/>
  <c r="A262" i="94" s="1"/>
  <c r="A266" i="94" s="1"/>
  <c r="A270" i="94" s="1"/>
  <c r="A274" i="94" s="1"/>
  <c r="A278" i="94" s="1"/>
  <c r="A282" i="94" s="1"/>
  <c r="A286" i="94" s="1"/>
  <c r="A290" i="94" s="1"/>
  <c r="A294" i="94" s="1"/>
  <c r="A298" i="94" s="1"/>
  <c r="A302" i="94" s="1"/>
  <c r="A306" i="94" s="1"/>
  <c r="A310" i="94" s="1"/>
  <c r="A314" i="94" s="1"/>
  <c r="A318" i="94" s="1"/>
  <c r="A322" i="94" s="1"/>
  <c r="A326" i="94" s="1"/>
  <c r="A330" i="94" s="1"/>
  <c r="A334" i="94" s="1"/>
  <c r="A338" i="94" s="1"/>
  <c r="A342" i="94" s="1"/>
  <c r="A346" i="94" s="1"/>
  <c r="A350" i="94" s="1"/>
  <c r="A354" i="94" s="1"/>
  <c r="A358" i="94" s="1"/>
  <c r="A362" i="94" s="1"/>
  <c r="A366" i="94" s="1"/>
  <c r="A370" i="94" s="1"/>
  <c r="A374" i="94" s="1"/>
  <c r="A378" i="94" s="1"/>
  <c r="A382" i="94" s="1"/>
  <c r="A386" i="94" s="1"/>
  <c r="A390" i="94" s="1"/>
  <c r="A394" i="94" s="1"/>
  <c r="A398" i="94" s="1"/>
  <c r="A402" i="94" s="1"/>
  <c r="A406" i="94" s="1"/>
  <c r="A410" i="94" s="1"/>
  <c r="A414" i="94" s="1"/>
  <c r="A26" i="94"/>
  <c r="A22" i="94"/>
  <c r="A18" i="94"/>
  <c r="Q423" i="93"/>
  <c r="J9" i="93" s="1"/>
  <c r="Q422" i="93"/>
  <c r="H9" i="93" s="1"/>
  <c r="A18" i="93"/>
  <c r="A22" i="93" s="1"/>
  <c r="A26" i="93" s="1"/>
  <c r="A30" i="93" s="1"/>
  <c r="A34" i="93" s="1"/>
  <c r="A38" i="93" s="1"/>
  <c r="A42" i="93" s="1"/>
  <c r="A46" i="93" s="1"/>
  <c r="A50" i="93" s="1"/>
  <c r="A54" i="93" s="1"/>
  <c r="A58" i="93" s="1"/>
  <c r="A62" i="93" s="1"/>
  <c r="A66" i="93" s="1"/>
  <c r="A70" i="93" s="1"/>
  <c r="A74" i="93" s="1"/>
  <c r="A78" i="93" s="1"/>
  <c r="A82" i="93" s="1"/>
  <c r="A86" i="93" s="1"/>
  <c r="A90" i="93" s="1"/>
  <c r="A94" i="93" s="1"/>
  <c r="A98" i="93" s="1"/>
  <c r="A102" i="93" s="1"/>
  <c r="A106" i="93" s="1"/>
  <c r="A110" i="93" s="1"/>
  <c r="A114" i="93" s="1"/>
  <c r="A118" i="93" s="1"/>
  <c r="A122" i="93" s="1"/>
  <c r="A126" i="93" s="1"/>
  <c r="A130" i="93" s="1"/>
  <c r="A134" i="93" s="1"/>
  <c r="A138" i="93" s="1"/>
  <c r="A142" i="93" s="1"/>
  <c r="A146" i="93" s="1"/>
  <c r="A150" i="93" s="1"/>
  <c r="A154" i="93" s="1"/>
  <c r="A158" i="93" s="1"/>
  <c r="A162" i="93" s="1"/>
  <c r="A166" i="93" s="1"/>
  <c r="A170" i="93" s="1"/>
  <c r="A174" i="93" s="1"/>
  <c r="A178" i="93" s="1"/>
  <c r="A182" i="93" s="1"/>
  <c r="A186" i="93" s="1"/>
  <c r="A190" i="93" s="1"/>
  <c r="A194" i="93" s="1"/>
  <c r="A198" i="93" s="1"/>
  <c r="A202" i="93" s="1"/>
  <c r="A206" i="93" s="1"/>
  <c r="A210" i="93" s="1"/>
  <c r="A214" i="93" s="1"/>
  <c r="A218" i="93" s="1"/>
  <c r="A222" i="93" s="1"/>
  <c r="A226" i="93" s="1"/>
  <c r="A230" i="93" s="1"/>
  <c r="A234" i="93" s="1"/>
  <c r="A238" i="93" s="1"/>
  <c r="A242" i="93" s="1"/>
  <c r="A246" i="93" s="1"/>
  <c r="A250" i="93" s="1"/>
  <c r="A254" i="93" s="1"/>
  <c r="A258" i="93" s="1"/>
  <c r="A262" i="93" s="1"/>
  <c r="A266" i="93" s="1"/>
  <c r="A270" i="93" s="1"/>
  <c r="A274" i="93" s="1"/>
  <c r="A278" i="93" s="1"/>
  <c r="A282" i="93" s="1"/>
  <c r="A286" i="93" s="1"/>
  <c r="A290" i="93" s="1"/>
  <c r="A294" i="93" s="1"/>
  <c r="A298" i="93" s="1"/>
  <c r="A302" i="93" s="1"/>
  <c r="A306" i="93" s="1"/>
  <c r="A310" i="93" s="1"/>
  <c r="A314" i="93" s="1"/>
  <c r="A318" i="93" s="1"/>
  <c r="A322" i="93" s="1"/>
  <c r="A326" i="93" s="1"/>
  <c r="A330" i="93" s="1"/>
  <c r="A334" i="93" s="1"/>
  <c r="A338" i="93" s="1"/>
  <c r="A342" i="93" s="1"/>
  <c r="A346" i="93" s="1"/>
  <c r="A350" i="93" s="1"/>
  <c r="A354" i="93" s="1"/>
  <c r="A358" i="93" s="1"/>
  <c r="A362" i="93" s="1"/>
  <c r="A366" i="93" s="1"/>
  <c r="A370" i="93" s="1"/>
  <c r="A374" i="93" s="1"/>
  <c r="A378" i="93" s="1"/>
  <c r="A382" i="93" s="1"/>
  <c r="A386" i="93" s="1"/>
  <c r="A390" i="93" s="1"/>
  <c r="A394" i="93" s="1"/>
  <c r="A398" i="93" s="1"/>
  <c r="A402" i="93" s="1"/>
  <c r="A406" i="93" s="1"/>
  <c r="A410" i="93" s="1"/>
  <c r="A414" i="93" s="1"/>
  <c r="Q423" i="92"/>
  <c r="Q422" i="92"/>
  <c r="A18" i="92"/>
  <c r="A22" i="92" s="1"/>
  <c r="A26" i="92" s="1"/>
  <c r="A30" i="92" s="1"/>
  <c r="A34" i="92" s="1"/>
  <c r="A38" i="92" s="1"/>
  <c r="A42" i="92" s="1"/>
  <c r="A46" i="92" s="1"/>
  <c r="A50" i="92" s="1"/>
  <c r="A54" i="92" s="1"/>
  <c r="A58" i="92" s="1"/>
  <c r="A62" i="92" s="1"/>
  <c r="A66" i="92" s="1"/>
  <c r="A70" i="92" s="1"/>
  <c r="A74" i="92" s="1"/>
  <c r="A78" i="92" s="1"/>
  <c r="A82" i="92" s="1"/>
  <c r="A86" i="92" s="1"/>
  <c r="A90" i="92" s="1"/>
  <c r="A94" i="92" s="1"/>
  <c r="A98" i="92" s="1"/>
  <c r="A102" i="92" s="1"/>
  <c r="A106" i="92" s="1"/>
  <c r="A110" i="92" s="1"/>
  <c r="A114" i="92" s="1"/>
  <c r="A118" i="92" s="1"/>
  <c r="A122" i="92" s="1"/>
  <c r="A126" i="92" s="1"/>
  <c r="A130" i="92" s="1"/>
  <c r="A134" i="92" s="1"/>
  <c r="A138" i="92" s="1"/>
  <c r="A142" i="92" s="1"/>
  <c r="A146" i="92" s="1"/>
  <c r="A150" i="92" s="1"/>
  <c r="A154" i="92" s="1"/>
  <c r="A158" i="92" s="1"/>
  <c r="A162" i="92" s="1"/>
  <c r="A166" i="92" s="1"/>
  <c r="A170" i="92" s="1"/>
  <c r="A174" i="92" s="1"/>
  <c r="A178" i="92" s="1"/>
  <c r="A182" i="92" s="1"/>
  <c r="A186" i="92" s="1"/>
  <c r="A190" i="92" s="1"/>
  <c r="A194" i="92" s="1"/>
  <c r="A198" i="92" s="1"/>
  <c r="A202" i="92" s="1"/>
  <c r="A206" i="92" s="1"/>
  <c r="A210" i="92" s="1"/>
  <c r="A214" i="92" s="1"/>
  <c r="A218" i="92" s="1"/>
  <c r="A222" i="92" s="1"/>
  <c r="A226" i="92" s="1"/>
  <c r="A230" i="92" s="1"/>
  <c r="A234" i="92" s="1"/>
  <c r="A238" i="92" s="1"/>
  <c r="A242" i="92" s="1"/>
  <c r="A246" i="92" s="1"/>
  <c r="A250" i="92" s="1"/>
  <c r="A254" i="92" s="1"/>
  <c r="A258" i="92" s="1"/>
  <c r="A262" i="92" s="1"/>
  <c r="A266" i="92" s="1"/>
  <c r="A270" i="92" s="1"/>
  <c r="A274" i="92" s="1"/>
  <c r="A278" i="92" s="1"/>
  <c r="A282" i="92" s="1"/>
  <c r="A286" i="92" s="1"/>
  <c r="A290" i="92" s="1"/>
  <c r="A294" i="92" s="1"/>
  <c r="A298" i="92" s="1"/>
  <c r="A302" i="92" s="1"/>
  <c r="A306" i="92" s="1"/>
  <c r="A310" i="92" s="1"/>
  <c r="A314" i="92" s="1"/>
  <c r="A318" i="92" s="1"/>
  <c r="A322" i="92" s="1"/>
  <c r="A326" i="92" s="1"/>
  <c r="A330" i="92" s="1"/>
  <c r="A334" i="92" s="1"/>
  <c r="A338" i="92" s="1"/>
  <c r="A342" i="92" s="1"/>
  <c r="A346" i="92" s="1"/>
  <c r="A350" i="92" s="1"/>
  <c r="A354" i="92" s="1"/>
  <c r="A358" i="92" s="1"/>
  <c r="A362" i="92" s="1"/>
  <c r="A366" i="92" s="1"/>
  <c r="A370" i="92" s="1"/>
  <c r="A374" i="92" s="1"/>
  <c r="A378" i="92" s="1"/>
  <c r="A382" i="92" s="1"/>
  <c r="A386" i="92" s="1"/>
  <c r="A390" i="92" s="1"/>
  <c r="A394" i="92" s="1"/>
  <c r="A398" i="92" s="1"/>
  <c r="A402" i="92" s="1"/>
  <c r="A406" i="92" s="1"/>
  <c r="A410" i="92" s="1"/>
  <c r="A414" i="92" s="1"/>
  <c r="J9" i="92"/>
  <c r="H9" i="92"/>
  <c r="Q423" i="91"/>
  <c r="J9" i="91" s="1"/>
  <c r="Q422" i="91"/>
  <c r="H9" i="91" s="1"/>
  <c r="A22" i="91"/>
  <c r="A26" i="91" s="1"/>
  <c r="A30" i="91" s="1"/>
  <c r="A34" i="91" s="1"/>
  <c r="A38" i="91" s="1"/>
  <c r="A42" i="91" s="1"/>
  <c r="A46" i="91" s="1"/>
  <c r="A50" i="91" s="1"/>
  <c r="A54" i="91" s="1"/>
  <c r="A58" i="91" s="1"/>
  <c r="A62" i="91" s="1"/>
  <c r="A66" i="91" s="1"/>
  <c r="A70" i="91" s="1"/>
  <c r="A74" i="91" s="1"/>
  <c r="A78" i="91" s="1"/>
  <c r="A82" i="91" s="1"/>
  <c r="A86" i="91" s="1"/>
  <c r="A90" i="91" s="1"/>
  <c r="A94" i="91" s="1"/>
  <c r="A98" i="91" s="1"/>
  <c r="A102" i="91" s="1"/>
  <c r="A106" i="91" s="1"/>
  <c r="A110" i="91" s="1"/>
  <c r="A114" i="91" s="1"/>
  <c r="A118" i="91" s="1"/>
  <c r="A122" i="91" s="1"/>
  <c r="A126" i="91" s="1"/>
  <c r="A130" i="91" s="1"/>
  <c r="A134" i="91" s="1"/>
  <c r="A138" i="91" s="1"/>
  <c r="A142" i="91" s="1"/>
  <c r="A146" i="91" s="1"/>
  <c r="A150" i="91" s="1"/>
  <c r="A154" i="91" s="1"/>
  <c r="A158" i="91" s="1"/>
  <c r="A162" i="91" s="1"/>
  <c r="A166" i="91" s="1"/>
  <c r="A170" i="91" s="1"/>
  <c r="A174" i="91" s="1"/>
  <c r="A178" i="91" s="1"/>
  <c r="A182" i="91" s="1"/>
  <c r="A186" i="91" s="1"/>
  <c r="A190" i="91" s="1"/>
  <c r="A194" i="91" s="1"/>
  <c r="A198" i="91" s="1"/>
  <c r="A202" i="91" s="1"/>
  <c r="A206" i="91" s="1"/>
  <c r="A210" i="91" s="1"/>
  <c r="A214" i="91" s="1"/>
  <c r="A218" i="91" s="1"/>
  <c r="A222" i="91" s="1"/>
  <c r="A226" i="91" s="1"/>
  <c r="A230" i="91" s="1"/>
  <c r="A234" i="91" s="1"/>
  <c r="A238" i="91" s="1"/>
  <c r="A242" i="91" s="1"/>
  <c r="A246" i="91" s="1"/>
  <c r="A250" i="91" s="1"/>
  <c r="A254" i="91" s="1"/>
  <c r="A258" i="91" s="1"/>
  <c r="A262" i="91" s="1"/>
  <c r="A266" i="91" s="1"/>
  <c r="A270" i="91" s="1"/>
  <c r="A274" i="91" s="1"/>
  <c r="A278" i="91" s="1"/>
  <c r="A282" i="91" s="1"/>
  <c r="A286" i="91" s="1"/>
  <c r="A290" i="91" s="1"/>
  <c r="A294" i="91" s="1"/>
  <c r="A298" i="91" s="1"/>
  <c r="A302" i="91" s="1"/>
  <c r="A306" i="91" s="1"/>
  <c r="A310" i="91" s="1"/>
  <c r="A314" i="91" s="1"/>
  <c r="A318" i="91" s="1"/>
  <c r="A322" i="91" s="1"/>
  <c r="A326" i="91" s="1"/>
  <c r="A330" i="91" s="1"/>
  <c r="A334" i="91" s="1"/>
  <c r="A338" i="91" s="1"/>
  <c r="A342" i="91" s="1"/>
  <c r="A346" i="91" s="1"/>
  <c r="A350" i="91" s="1"/>
  <c r="A354" i="91" s="1"/>
  <c r="A358" i="91" s="1"/>
  <c r="A362" i="91" s="1"/>
  <c r="A366" i="91" s="1"/>
  <c r="A370" i="91" s="1"/>
  <c r="A374" i="91" s="1"/>
  <c r="A378" i="91" s="1"/>
  <c r="A382" i="91" s="1"/>
  <c r="A386" i="91" s="1"/>
  <c r="A390" i="91" s="1"/>
  <c r="A394" i="91" s="1"/>
  <c r="A398" i="91" s="1"/>
  <c r="A402" i="91" s="1"/>
  <c r="A406" i="91" s="1"/>
  <c r="A410" i="91" s="1"/>
  <c r="A414" i="91" s="1"/>
  <c r="A18" i="91"/>
  <c r="Q423" i="90"/>
  <c r="J9" i="90" s="1"/>
  <c r="Q422" i="90"/>
  <c r="H9" i="90" s="1"/>
  <c r="A26" i="90"/>
  <c r="A30" i="90" s="1"/>
  <c r="A34" i="90" s="1"/>
  <c r="A38" i="90" s="1"/>
  <c r="A42" i="90" s="1"/>
  <c r="A46" i="90" s="1"/>
  <c r="A50" i="90" s="1"/>
  <c r="A54" i="90" s="1"/>
  <c r="A58" i="90" s="1"/>
  <c r="A62" i="90" s="1"/>
  <c r="A66" i="90" s="1"/>
  <c r="A70" i="90" s="1"/>
  <c r="A74" i="90" s="1"/>
  <c r="A78" i="90" s="1"/>
  <c r="A82" i="90" s="1"/>
  <c r="A86" i="90" s="1"/>
  <c r="A90" i="90" s="1"/>
  <c r="A94" i="90" s="1"/>
  <c r="A98" i="90" s="1"/>
  <c r="A102" i="90" s="1"/>
  <c r="A106" i="90" s="1"/>
  <c r="A110" i="90" s="1"/>
  <c r="A114" i="90" s="1"/>
  <c r="A118" i="90" s="1"/>
  <c r="A122" i="90" s="1"/>
  <c r="A126" i="90" s="1"/>
  <c r="A130" i="90" s="1"/>
  <c r="A134" i="90" s="1"/>
  <c r="A138" i="90" s="1"/>
  <c r="A142" i="90" s="1"/>
  <c r="A146" i="90" s="1"/>
  <c r="A150" i="90" s="1"/>
  <c r="A154" i="90" s="1"/>
  <c r="A158" i="90" s="1"/>
  <c r="A162" i="90" s="1"/>
  <c r="A166" i="90" s="1"/>
  <c r="A170" i="90" s="1"/>
  <c r="A174" i="90" s="1"/>
  <c r="A178" i="90" s="1"/>
  <c r="A182" i="90" s="1"/>
  <c r="A186" i="90" s="1"/>
  <c r="A190" i="90" s="1"/>
  <c r="A194" i="90" s="1"/>
  <c r="A198" i="90" s="1"/>
  <c r="A202" i="90" s="1"/>
  <c r="A206" i="90" s="1"/>
  <c r="A210" i="90" s="1"/>
  <c r="A214" i="90" s="1"/>
  <c r="A218" i="90" s="1"/>
  <c r="A222" i="90" s="1"/>
  <c r="A226" i="90" s="1"/>
  <c r="A230" i="90" s="1"/>
  <c r="A234" i="90" s="1"/>
  <c r="A238" i="90" s="1"/>
  <c r="A242" i="90" s="1"/>
  <c r="A246" i="90" s="1"/>
  <c r="A250" i="90" s="1"/>
  <c r="A254" i="90" s="1"/>
  <c r="A258" i="90" s="1"/>
  <c r="A262" i="90" s="1"/>
  <c r="A266" i="90" s="1"/>
  <c r="A270" i="90" s="1"/>
  <c r="A274" i="90" s="1"/>
  <c r="A278" i="90" s="1"/>
  <c r="A282" i="90" s="1"/>
  <c r="A286" i="90" s="1"/>
  <c r="A290" i="90" s="1"/>
  <c r="A294" i="90" s="1"/>
  <c r="A298" i="90" s="1"/>
  <c r="A302" i="90" s="1"/>
  <c r="A306" i="90" s="1"/>
  <c r="A310" i="90" s="1"/>
  <c r="A314" i="90" s="1"/>
  <c r="A318" i="90" s="1"/>
  <c r="A322" i="90" s="1"/>
  <c r="A326" i="90" s="1"/>
  <c r="A330" i="90" s="1"/>
  <c r="A334" i="90" s="1"/>
  <c r="A338" i="90" s="1"/>
  <c r="A342" i="90" s="1"/>
  <c r="A346" i="90" s="1"/>
  <c r="A350" i="90" s="1"/>
  <c r="A354" i="90" s="1"/>
  <c r="A358" i="90" s="1"/>
  <c r="A362" i="90" s="1"/>
  <c r="A366" i="90" s="1"/>
  <c r="A370" i="90" s="1"/>
  <c r="A374" i="90" s="1"/>
  <c r="A378" i="90" s="1"/>
  <c r="A382" i="90" s="1"/>
  <c r="A386" i="90" s="1"/>
  <c r="A390" i="90" s="1"/>
  <c r="A394" i="90" s="1"/>
  <c r="A398" i="90" s="1"/>
  <c r="A402" i="90" s="1"/>
  <c r="A406" i="90" s="1"/>
  <c r="A410" i="90" s="1"/>
  <c r="A414" i="90" s="1"/>
  <c r="A22" i="90"/>
  <c r="A18" i="90"/>
  <c r="Q423" i="52"/>
  <c r="J9" i="52" s="1"/>
  <c r="Q422" i="52"/>
  <c r="H9" i="52" s="1"/>
  <c r="A18" i="52"/>
  <c r="A22" i="52" s="1"/>
  <c r="A26" i="52" s="1"/>
  <c r="A30" i="52" s="1"/>
  <c r="A34" i="52" s="1"/>
  <c r="A38" i="52" s="1"/>
  <c r="A42" i="52" s="1"/>
  <c r="A46" i="52" s="1"/>
  <c r="A50" i="52" s="1"/>
  <c r="A54" i="52" s="1"/>
  <c r="A58" i="52" s="1"/>
  <c r="A62" i="52" s="1"/>
  <c r="A66" i="52" s="1"/>
  <c r="A70" i="52" s="1"/>
  <c r="A74" i="52" s="1"/>
  <c r="A78" i="52" s="1"/>
  <c r="A82" i="52" s="1"/>
  <c r="A86" i="52" s="1"/>
  <c r="A90" i="52" s="1"/>
  <c r="A94" i="52" s="1"/>
  <c r="A98" i="52" s="1"/>
  <c r="A102" i="52" s="1"/>
  <c r="A106" i="52" s="1"/>
  <c r="A110" i="52" s="1"/>
  <c r="A114" i="52" s="1"/>
  <c r="A118" i="52" s="1"/>
  <c r="A122" i="52" s="1"/>
  <c r="A126" i="52" s="1"/>
  <c r="A130" i="52" s="1"/>
  <c r="A134" i="52" s="1"/>
  <c r="A138" i="52" s="1"/>
  <c r="A142" i="52" s="1"/>
  <c r="A146" i="52" s="1"/>
  <c r="A150" i="52" s="1"/>
  <c r="A154" i="52" s="1"/>
  <c r="A158" i="52" s="1"/>
  <c r="A162" i="52" s="1"/>
  <c r="A166" i="52" s="1"/>
  <c r="A170" i="52" s="1"/>
  <c r="A174" i="52" s="1"/>
  <c r="A178" i="52" s="1"/>
  <c r="A182" i="52" s="1"/>
  <c r="A186" i="52" s="1"/>
  <c r="A190" i="52" s="1"/>
  <c r="A194" i="52" s="1"/>
  <c r="A198" i="52" s="1"/>
  <c r="A202" i="52" s="1"/>
  <c r="A206" i="52" s="1"/>
  <c r="A210" i="52" s="1"/>
  <c r="A214" i="52" s="1"/>
  <c r="A218" i="52" s="1"/>
  <c r="A222" i="52" s="1"/>
  <c r="A226" i="52" s="1"/>
  <c r="A230" i="52" s="1"/>
  <c r="A234" i="52" s="1"/>
  <c r="A238" i="52" s="1"/>
  <c r="A242" i="52" s="1"/>
  <c r="A246" i="52" s="1"/>
  <c r="A250" i="52" s="1"/>
  <c r="A254" i="52" s="1"/>
  <c r="A258" i="52" s="1"/>
  <c r="A262" i="52" s="1"/>
  <c r="A266" i="52" s="1"/>
  <c r="A270" i="52" s="1"/>
  <c r="A274" i="52" s="1"/>
  <c r="A278" i="52" s="1"/>
  <c r="A282" i="52" s="1"/>
  <c r="A286" i="52" s="1"/>
  <c r="A290" i="52" s="1"/>
  <c r="A294" i="52" s="1"/>
  <c r="A298" i="52" s="1"/>
  <c r="A302" i="52" s="1"/>
  <c r="A306" i="52" s="1"/>
  <c r="A310" i="52" s="1"/>
  <c r="A314" i="52" s="1"/>
  <c r="A318" i="52" s="1"/>
  <c r="A322" i="52" s="1"/>
  <c r="A326" i="52" s="1"/>
  <c r="A330" i="52" s="1"/>
  <c r="A334" i="52" s="1"/>
  <c r="A338" i="52" s="1"/>
  <c r="A342" i="52" s="1"/>
  <c r="A346" i="52" s="1"/>
  <c r="A350" i="52" s="1"/>
  <c r="A354" i="52" s="1"/>
  <c r="A358" i="52" s="1"/>
  <c r="A362" i="52" s="1"/>
  <c r="A366" i="52" s="1"/>
  <c r="A370" i="52" s="1"/>
  <c r="A374" i="52" s="1"/>
  <c r="A378" i="52" s="1"/>
  <c r="A382" i="52" s="1"/>
  <c r="A386" i="52" s="1"/>
  <c r="A390" i="52" s="1"/>
  <c r="A394" i="52" s="1"/>
  <c r="A398" i="52" s="1"/>
  <c r="A402" i="52" s="1"/>
  <c r="A406" i="52" s="1"/>
  <c r="A410" i="52" s="1"/>
  <c r="A414" i="52" s="1"/>
  <c r="Q423" i="88" l="1"/>
  <c r="J9" i="88" s="1"/>
  <c r="Q422" i="88"/>
  <c r="A18" i="88"/>
  <c r="A22" i="88" s="1"/>
  <c r="A26" i="88" s="1"/>
  <c r="A30" i="88" s="1"/>
  <c r="A34" i="88" s="1"/>
  <c r="A38" i="88" s="1"/>
  <c r="A42" i="88" s="1"/>
  <c r="A46" i="88" s="1"/>
  <c r="A50" i="88" s="1"/>
  <c r="A54" i="88" s="1"/>
  <c r="A58" i="88" s="1"/>
  <c r="A62" i="88" s="1"/>
  <c r="A66" i="88" s="1"/>
  <c r="A70" i="88" s="1"/>
  <c r="A74" i="88" s="1"/>
  <c r="A78" i="88" s="1"/>
  <c r="A82" i="88" s="1"/>
  <c r="A86" i="88" s="1"/>
  <c r="A90" i="88" s="1"/>
  <c r="A94" i="88" s="1"/>
  <c r="A98" i="88" s="1"/>
  <c r="A102" i="88" s="1"/>
  <c r="A106" i="88" s="1"/>
  <c r="A110" i="88" s="1"/>
  <c r="A114" i="88" s="1"/>
  <c r="A118" i="88" s="1"/>
  <c r="A122" i="88" s="1"/>
  <c r="A126" i="88" s="1"/>
  <c r="A130" i="88" s="1"/>
  <c r="A134" i="88" s="1"/>
  <c r="A138" i="88" s="1"/>
  <c r="A142" i="88" s="1"/>
  <c r="A146" i="88" s="1"/>
  <c r="A150" i="88" s="1"/>
  <c r="A154" i="88" s="1"/>
  <c r="A158" i="88" s="1"/>
  <c r="A162" i="88" s="1"/>
  <c r="A166" i="88" s="1"/>
  <c r="A170" i="88" s="1"/>
  <c r="A174" i="88" s="1"/>
  <c r="A178" i="88" s="1"/>
  <c r="A182" i="88" s="1"/>
  <c r="A186" i="88" s="1"/>
  <c r="A190" i="88" s="1"/>
  <c r="A194" i="88" s="1"/>
  <c r="A198" i="88" s="1"/>
  <c r="A202" i="88" s="1"/>
  <c r="A206" i="88" s="1"/>
  <c r="A210" i="88" s="1"/>
  <c r="A214" i="88" s="1"/>
  <c r="A218" i="88" s="1"/>
  <c r="A222" i="88" s="1"/>
  <c r="A226" i="88" s="1"/>
  <c r="A230" i="88" s="1"/>
  <c r="A234" i="88" s="1"/>
  <c r="A238" i="88" s="1"/>
  <c r="A242" i="88" s="1"/>
  <c r="A246" i="88" s="1"/>
  <c r="A250" i="88" s="1"/>
  <c r="A254" i="88" s="1"/>
  <c r="A258" i="88" s="1"/>
  <c r="A262" i="88" s="1"/>
  <c r="A266" i="88" s="1"/>
  <c r="A270" i="88" s="1"/>
  <c r="A274" i="88" s="1"/>
  <c r="A278" i="88" s="1"/>
  <c r="A282" i="88" s="1"/>
  <c r="A286" i="88" s="1"/>
  <c r="A290" i="88" s="1"/>
  <c r="A294" i="88" s="1"/>
  <c r="A298" i="88" s="1"/>
  <c r="A302" i="88" s="1"/>
  <c r="A306" i="88" s="1"/>
  <c r="A310" i="88" s="1"/>
  <c r="A314" i="88" s="1"/>
  <c r="A318" i="88" s="1"/>
  <c r="A322" i="88" s="1"/>
  <c r="A326" i="88" s="1"/>
  <c r="A330" i="88" s="1"/>
  <c r="A334" i="88" s="1"/>
  <c r="A338" i="88" s="1"/>
  <c r="A342" i="88" s="1"/>
  <c r="A346" i="88" s="1"/>
  <c r="A350" i="88" s="1"/>
  <c r="A354" i="88" s="1"/>
  <c r="A358" i="88" s="1"/>
  <c r="A362" i="88" s="1"/>
  <c r="A366" i="88" s="1"/>
  <c r="A370" i="88" s="1"/>
  <c r="A374" i="88" s="1"/>
  <c r="A378" i="88" s="1"/>
  <c r="A382" i="88" s="1"/>
  <c r="A386" i="88" s="1"/>
  <c r="A390" i="88" s="1"/>
  <c r="A394" i="88" s="1"/>
  <c r="A398" i="88" s="1"/>
  <c r="A402" i="88" s="1"/>
  <c r="A406" i="88" s="1"/>
  <c r="A410" i="88" s="1"/>
  <c r="A414" i="88" s="1"/>
  <c r="H9" i="88"/>
  <c r="Q423" i="67"/>
  <c r="Q422" i="67"/>
  <c r="A18" i="67"/>
  <c r="A22" i="67" s="1"/>
  <c r="A26" i="67" s="1"/>
  <c r="A30" i="67" s="1"/>
  <c r="A34" i="67" s="1"/>
  <c r="A38" i="67" s="1"/>
  <c r="A42" i="67" s="1"/>
  <c r="A46" i="67" s="1"/>
  <c r="A50" i="67" s="1"/>
  <c r="A54" i="67" s="1"/>
  <c r="A58" i="67" s="1"/>
  <c r="A62" i="67" s="1"/>
  <c r="A66" i="67" s="1"/>
  <c r="A70" i="67" s="1"/>
  <c r="A74" i="67" s="1"/>
  <c r="A78" i="67" s="1"/>
  <c r="A82" i="67" s="1"/>
  <c r="A86" i="67" s="1"/>
  <c r="A90" i="67" s="1"/>
  <c r="A94" i="67" s="1"/>
  <c r="A98" i="67" s="1"/>
  <c r="A102" i="67" s="1"/>
  <c r="A106" i="67" s="1"/>
  <c r="A110" i="67" s="1"/>
  <c r="A114" i="67" s="1"/>
  <c r="A118" i="67" s="1"/>
  <c r="A122" i="67" s="1"/>
  <c r="A126" i="67" s="1"/>
  <c r="A130" i="67" s="1"/>
  <c r="A134" i="67" s="1"/>
  <c r="A138" i="67" s="1"/>
  <c r="A142" i="67" s="1"/>
  <c r="A146" i="67" s="1"/>
  <c r="A150" i="67" s="1"/>
  <c r="A154" i="67" s="1"/>
  <c r="A158" i="67" s="1"/>
  <c r="A162" i="67" s="1"/>
  <c r="A166" i="67" s="1"/>
  <c r="A170" i="67" s="1"/>
  <c r="A174" i="67" s="1"/>
  <c r="A178" i="67" s="1"/>
  <c r="A182" i="67" s="1"/>
  <c r="A186" i="67" s="1"/>
  <c r="A190" i="67" s="1"/>
  <c r="A194" i="67" s="1"/>
  <c r="A198" i="67" s="1"/>
  <c r="A202" i="67" s="1"/>
  <c r="A206" i="67" s="1"/>
  <c r="A210" i="67" s="1"/>
  <c r="A214" i="67" s="1"/>
  <c r="A218" i="67" s="1"/>
  <c r="A222" i="67" s="1"/>
  <c r="A226" i="67" s="1"/>
  <c r="A230" i="67" s="1"/>
  <c r="A234" i="67" s="1"/>
  <c r="A238" i="67" s="1"/>
  <c r="A242" i="67" s="1"/>
  <c r="A246" i="67" s="1"/>
  <c r="A250" i="67" s="1"/>
  <c r="A254" i="67" s="1"/>
  <c r="A258" i="67" s="1"/>
  <c r="A262" i="67" s="1"/>
  <c r="A266" i="67" s="1"/>
  <c r="A270" i="67" s="1"/>
  <c r="A274" i="67" s="1"/>
  <c r="A278" i="67" s="1"/>
  <c r="A282" i="67" s="1"/>
  <c r="A286" i="67" s="1"/>
  <c r="A290" i="67" s="1"/>
  <c r="A294" i="67" s="1"/>
  <c r="A298" i="67" s="1"/>
  <c r="A302" i="67" s="1"/>
  <c r="A306" i="67" s="1"/>
  <c r="A310" i="67" s="1"/>
  <c r="A314" i="67" s="1"/>
  <c r="A318" i="67" s="1"/>
  <c r="A322" i="67" s="1"/>
  <c r="A326" i="67" s="1"/>
  <c r="A330" i="67" s="1"/>
  <c r="A334" i="67" s="1"/>
  <c r="A338" i="67" s="1"/>
  <c r="A342" i="67" s="1"/>
  <c r="A346" i="67" s="1"/>
  <c r="A350" i="67" s="1"/>
  <c r="A354" i="67" s="1"/>
  <c r="A358" i="67" s="1"/>
  <c r="A362" i="67" s="1"/>
  <c r="A366" i="67" s="1"/>
  <c r="A370" i="67" s="1"/>
  <c r="A374" i="67" s="1"/>
  <c r="A378" i="67" s="1"/>
  <c r="A382" i="67" s="1"/>
  <c r="A386" i="67" s="1"/>
  <c r="A390" i="67" s="1"/>
  <c r="A394" i="67" s="1"/>
  <c r="A398" i="67" s="1"/>
  <c r="A402" i="67" s="1"/>
  <c r="A406" i="67" s="1"/>
  <c r="A410" i="67" s="1"/>
  <c r="A414" i="67" s="1"/>
  <c r="J9" i="67"/>
  <c r="H9" i="67"/>
  <c r="Q423" i="55"/>
  <c r="J9" i="55" s="1"/>
  <c r="Q422" i="55"/>
  <c r="H9" i="55" s="1"/>
  <c r="A18" i="55"/>
  <c r="A22" i="55" s="1"/>
  <c r="A26" i="55" s="1"/>
  <c r="A30" i="55" s="1"/>
  <c r="A34" i="55" s="1"/>
  <c r="A38" i="55" s="1"/>
  <c r="A42" i="55" s="1"/>
  <c r="A46" i="55" s="1"/>
  <c r="A50" i="55" s="1"/>
  <c r="A54" i="55" s="1"/>
  <c r="A58" i="55" s="1"/>
  <c r="A62" i="55" s="1"/>
  <c r="A66" i="55" s="1"/>
  <c r="A70" i="55" s="1"/>
  <c r="A74" i="55" s="1"/>
  <c r="A78" i="55" s="1"/>
  <c r="A82" i="55" s="1"/>
  <c r="A86" i="55" s="1"/>
  <c r="A90" i="55" s="1"/>
  <c r="A94" i="55" s="1"/>
  <c r="A98" i="55" s="1"/>
  <c r="A102" i="55" s="1"/>
  <c r="A106" i="55" s="1"/>
  <c r="A110" i="55" s="1"/>
  <c r="A114" i="55" s="1"/>
  <c r="A118" i="55" s="1"/>
  <c r="A122" i="55" s="1"/>
  <c r="A126" i="55" s="1"/>
  <c r="A130" i="55" s="1"/>
  <c r="A134" i="55" s="1"/>
  <c r="A138" i="55" s="1"/>
  <c r="A142" i="55" s="1"/>
  <c r="A146" i="55" s="1"/>
  <c r="A150" i="55" s="1"/>
  <c r="A154" i="55" s="1"/>
  <c r="A158" i="55" s="1"/>
  <c r="A162" i="55" s="1"/>
  <c r="A166" i="55" s="1"/>
  <c r="A170" i="55" s="1"/>
  <c r="A174" i="55" s="1"/>
  <c r="A178" i="55" s="1"/>
  <c r="A182" i="55" s="1"/>
  <c r="A186" i="55" s="1"/>
  <c r="A190" i="55" s="1"/>
  <c r="A194" i="55" s="1"/>
  <c r="A198" i="55" s="1"/>
  <c r="A202" i="55" s="1"/>
  <c r="A206" i="55" s="1"/>
  <c r="A210" i="55" s="1"/>
  <c r="A214" i="55" s="1"/>
  <c r="A218" i="55" s="1"/>
  <c r="A222" i="55" s="1"/>
  <c r="A226" i="55" s="1"/>
  <c r="A230" i="55" s="1"/>
  <c r="A234" i="55" s="1"/>
  <c r="A238" i="55" s="1"/>
  <c r="A242" i="55" s="1"/>
  <c r="A246" i="55" s="1"/>
  <c r="A250" i="55" s="1"/>
  <c r="A254" i="55" s="1"/>
  <c r="A258" i="55" s="1"/>
  <c r="A262" i="55" s="1"/>
  <c r="A266" i="55" s="1"/>
  <c r="A270" i="55" s="1"/>
  <c r="A274" i="55" s="1"/>
  <c r="A278" i="55" s="1"/>
  <c r="A282" i="55" s="1"/>
  <c r="A286" i="55" s="1"/>
  <c r="A290" i="55" s="1"/>
  <c r="A294" i="55" s="1"/>
  <c r="A298" i="55" s="1"/>
  <c r="A302" i="55" s="1"/>
  <c r="A306" i="55" s="1"/>
  <c r="A310" i="55" s="1"/>
  <c r="A314" i="55" s="1"/>
  <c r="A318" i="55" s="1"/>
  <c r="A322" i="55" s="1"/>
  <c r="A326" i="55" s="1"/>
  <c r="A330" i="55" s="1"/>
  <c r="A334" i="55" s="1"/>
  <c r="A338" i="55" s="1"/>
  <c r="A342" i="55" s="1"/>
  <c r="A346" i="55" s="1"/>
  <c r="A350" i="55" s="1"/>
  <c r="A354" i="55" s="1"/>
  <c r="A358" i="55" s="1"/>
  <c r="A362" i="55" s="1"/>
  <c r="A366" i="55" s="1"/>
  <c r="A370" i="55" s="1"/>
  <c r="A374" i="55" s="1"/>
  <c r="A378" i="55" s="1"/>
  <c r="A382" i="55" s="1"/>
  <c r="A386" i="55" s="1"/>
  <c r="A390" i="55" s="1"/>
  <c r="A394" i="55" s="1"/>
  <c r="A398" i="55" s="1"/>
  <c r="A402" i="55" s="1"/>
  <c r="A406" i="55" s="1"/>
  <c r="A410" i="55" s="1"/>
  <c r="A414" i="55" s="1"/>
  <c r="Q423" i="87"/>
  <c r="J9" i="87" s="1"/>
  <c r="Q422" i="87"/>
  <c r="H9" i="87" s="1"/>
  <c r="A18" i="87"/>
  <c r="A22" i="87" s="1"/>
  <c r="A26" i="87" s="1"/>
  <c r="A30" i="87" s="1"/>
  <c r="A34" i="87" s="1"/>
  <c r="A38" i="87" s="1"/>
  <c r="A42" i="87" s="1"/>
  <c r="A46" i="87" s="1"/>
  <c r="A50" i="87" s="1"/>
  <c r="A54" i="87" s="1"/>
  <c r="A58" i="87" s="1"/>
  <c r="A62" i="87" s="1"/>
  <c r="A66" i="87" s="1"/>
  <c r="A70" i="87" s="1"/>
  <c r="A74" i="87" s="1"/>
  <c r="A78" i="87" s="1"/>
  <c r="A82" i="87" s="1"/>
  <c r="A86" i="87" s="1"/>
  <c r="A90" i="87" s="1"/>
  <c r="A94" i="87" s="1"/>
  <c r="A98" i="87" s="1"/>
  <c r="A102" i="87" s="1"/>
  <c r="A106" i="87" s="1"/>
  <c r="A110" i="87" s="1"/>
  <c r="A114" i="87" s="1"/>
  <c r="A118" i="87" s="1"/>
  <c r="A122" i="87" s="1"/>
  <c r="A126" i="87" s="1"/>
  <c r="A130" i="87" s="1"/>
  <c r="A134" i="87" s="1"/>
  <c r="A138" i="87" s="1"/>
  <c r="A142" i="87" s="1"/>
  <c r="A146" i="87" s="1"/>
  <c r="A150" i="87" s="1"/>
  <c r="A154" i="87" s="1"/>
  <c r="A158" i="87" s="1"/>
  <c r="A162" i="87" s="1"/>
  <c r="A166" i="87" s="1"/>
  <c r="A170" i="87" s="1"/>
  <c r="A174" i="87" s="1"/>
  <c r="A178" i="87" s="1"/>
  <c r="A182" i="87" s="1"/>
  <c r="A186" i="87" s="1"/>
  <c r="A190" i="87" s="1"/>
  <c r="A194" i="87" s="1"/>
  <c r="A198" i="87" s="1"/>
  <c r="A202" i="87" s="1"/>
  <c r="A206" i="87" s="1"/>
  <c r="A210" i="87" s="1"/>
  <c r="A214" i="87" s="1"/>
  <c r="A218" i="87" s="1"/>
  <c r="A222" i="87" s="1"/>
  <c r="A226" i="87" s="1"/>
  <c r="A230" i="87" s="1"/>
  <c r="A234" i="87" s="1"/>
  <c r="A238" i="87" s="1"/>
  <c r="A242" i="87" s="1"/>
  <c r="A246" i="87" s="1"/>
  <c r="A250" i="87" s="1"/>
  <c r="A254" i="87" s="1"/>
  <c r="A258" i="87" s="1"/>
  <c r="A262" i="87" s="1"/>
  <c r="A266" i="87" s="1"/>
  <c r="A270" i="87" s="1"/>
  <c r="A274" i="87" s="1"/>
  <c r="A278" i="87" s="1"/>
  <c r="A282" i="87" s="1"/>
  <c r="A286" i="87" s="1"/>
  <c r="A290" i="87" s="1"/>
  <c r="A294" i="87" s="1"/>
  <c r="A298" i="87" s="1"/>
  <c r="A302" i="87" s="1"/>
  <c r="A306" i="87" s="1"/>
  <c r="A310" i="87" s="1"/>
  <c r="A314" i="87" s="1"/>
  <c r="A318" i="87" s="1"/>
  <c r="A322" i="87" s="1"/>
  <c r="A326" i="87" s="1"/>
  <c r="A330" i="87" s="1"/>
  <c r="A334" i="87" s="1"/>
  <c r="A338" i="87" s="1"/>
  <c r="A342" i="87" s="1"/>
  <c r="A346" i="87" s="1"/>
  <c r="A350" i="87" s="1"/>
  <c r="A354" i="87" s="1"/>
  <c r="A358" i="87" s="1"/>
  <c r="A362" i="87" s="1"/>
  <c r="A366" i="87" s="1"/>
  <c r="A370" i="87" s="1"/>
  <c r="A374" i="87" s="1"/>
  <c r="A378" i="87" s="1"/>
  <c r="A382" i="87" s="1"/>
  <c r="A386" i="87" s="1"/>
  <c r="A390" i="87" s="1"/>
  <c r="A394" i="87" s="1"/>
  <c r="A398" i="87" s="1"/>
  <c r="A402" i="87" s="1"/>
  <c r="A406" i="87" s="1"/>
  <c r="A410" i="87" s="1"/>
  <c r="A414" i="87" s="1"/>
  <c r="Q423" i="86" l="1"/>
  <c r="J9" i="86" s="1"/>
  <c r="Q422" i="86"/>
  <c r="H9" i="86" s="1"/>
  <c r="A22" i="86"/>
  <c r="A26" i="86" s="1"/>
  <c r="A30" i="86" s="1"/>
  <c r="A34" i="86" s="1"/>
  <c r="A38" i="86" s="1"/>
  <c r="A42" i="86" s="1"/>
  <c r="A46" i="86" s="1"/>
  <c r="A50" i="86" s="1"/>
  <c r="A54" i="86" s="1"/>
  <c r="A58" i="86" s="1"/>
  <c r="A62" i="86" s="1"/>
  <c r="A66" i="86" s="1"/>
  <c r="A70" i="86" s="1"/>
  <c r="A74" i="86" s="1"/>
  <c r="A78" i="86" s="1"/>
  <c r="A82" i="86" s="1"/>
  <c r="A86" i="86" s="1"/>
  <c r="A90" i="86" s="1"/>
  <c r="A94" i="86" s="1"/>
  <c r="A98" i="86" s="1"/>
  <c r="A102" i="86" s="1"/>
  <c r="A106" i="86" s="1"/>
  <c r="A110" i="86" s="1"/>
  <c r="A114" i="86" s="1"/>
  <c r="A118" i="86" s="1"/>
  <c r="A122" i="86" s="1"/>
  <c r="A126" i="86" s="1"/>
  <c r="A130" i="86" s="1"/>
  <c r="A134" i="86" s="1"/>
  <c r="A138" i="86" s="1"/>
  <c r="A142" i="86" s="1"/>
  <c r="A146" i="86" s="1"/>
  <c r="A150" i="86" s="1"/>
  <c r="A154" i="86" s="1"/>
  <c r="A158" i="86" s="1"/>
  <c r="A162" i="86" s="1"/>
  <c r="A166" i="86" s="1"/>
  <c r="A170" i="86" s="1"/>
  <c r="A174" i="86" s="1"/>
  <c r="A178" i="86" s="1"/>
  <c r="A182" i="86" s="1"/>
  <c r="A186" i="86" s="1"/>
  <c r="A190" i="86" s="1"/>
  <c r="A194" i="86" s="1"/>
  <c r="A198" i="86" s="1"/>
  <c r="A202" i="86" s="1"/>
  <c r="A206" i="86" s="1"/>
  <c r="A210" i="86" s="1"/>
  <c r="A214" i="86" s="1"/>
  <c r="A218" i="86" s="1"/>
  <c r="A222" i="86" s="1"/>
  <c r="A226" i="86" s="1"/>
  <c r="A230" i="86" s="1"/>
  <c r="A234" i="86" s="1"/>
  <c r="A238" i="86" s="1"/>
  <c r="A242" i="86" s="1"/>
  <c r="A246" i="86" s="1"/>
  <c r="A250" i="86" s="1"/>
  <c r="A254" i="86" s="1"/>
  <c r="A258" i="86" s="1"/>
  <c r="A262" i="86" s="1"/>
  <c r="A266" i="86" s="1"/>
  <c r="A270" i="86" s="1"/>
  <c r="A274" i="86" s="1"/>
  <c r="A278" i="86" s="1"/>
  <c r="A282" i="86" s="1"/>
  <c r="A286" i="86" s="1"/>
  <c r="A290" i="86" s="1"/>
  <c r="A294" i="86" s="1"/>
  <c r="A298" i="86" s="1"/>
  <c r="A302" i="86" s="1"/>
  <c r="A306" i="86" s="1"/>
  <c r="A310" i="86" s="1"/>
  <c r="A314" i="86" s="1"/>
  <c r="A318" i="86" s="1"/>
  <c r="A322" i="86" s="1"/>
  <c r="A326" i="86" s="1"/>
  <c r="A330" i="86" s="1"/>
  <c r="A334" i="86" s="1"/>
  <c r="A338" i="86" s="1"/>
  <c r="A342" i="86" s="1"/>
  <c r="A346" i="86" s="1"/>
  <c r="A350" i="86" s="1"/>
  <c r="A354" i="86" s="1"/>
  <c r="A358" i="86" s="1"/>
  <c r="A362" i="86" s="1"/>
  <c r="A366" i="86" s="1"/>
  <c r="A370" i="86" s="1"/>
  <c r="A374" i="86" s="1"/>
  <c r="A378" i="86" s="1"/>
  <c r="A382" i="86" s="1"/>
  <c r="A386" i="86" s="1"/>
  <c r="A390" i="86" s="1"/>
  <c r="A394" i="86" s="1"/>
  <c r="A398" i="86" s="1"/>
  <c r="A402" i="86" s="1"/>
  <c r="A406" i="86" s="1"/>
  <c r="A410" i="86" s="1"/>
  <c r="A414" i="86" s="1"/>
  <c r="A18" i="86"/>
  <c r="Q423" i="85"/>
  <c r="J9" i="85" s="1"/>
  <c r="Q422" i="85"/>
  <c r="H9" i="85" s="1"/>
  <c r="A22" i="85"/>
  <c r="A26" i="85" s="1"/>
  <c r="A30" i="85" s="1"/>
  <c r="A34" i="85" s="1"/>
  <c r="A38" i="85" s="1"/>
  <c r="A42" i="85" s="1"/>
  <c r="A46" i="85" s="1"/>
  <c r="A50" i="85" s="1"/>
  <c r="A54" i="85" s="1"/>
  <c r="A58" i="85" s="1"/>
  <c r="A62" i="85" s="1"/>
  <c r="A66" i="85" s="1"/>
  <c r="A70" i="85" s="1"/>
  <c r="A74" i="85" s="1"/>
  <c r="A78" i="85" s="1"/>
  <c r="A82" i="85" s="1"/>
  <c r="A86" i="85" s="1"/>
  <c r="A90" i="85" s="1"/>
  <c r="A94" i="85" s="1"/>
  <c r="A98" i="85" s="1"/>
  <c r="A102" i="85" s="1"/>
  <c r="A106" i="85" s="1"/>
  <c r="A110" i="85" s="1"/>
  <c r="A114" i="85" s="1"/>
  <c r="A118" i="85" s="1"/>
  <c r="A122" i="85" s="1"/>
  <c r="A126" i="85" s="1"/>
  <c r="A130" i="85" s="1"/>
  <c r="A134" i="85" s="1"/>
  <c r="A138" i="85" s="1"/>
  <c r="A142" i="85" s="1"/>
  <c r="A146" i="85" s="1"/>
  <c r="A150" i="85" s="1"/>
  <c r="A154" i="85" s="1"/>
  <c r="A158" i="85" s="1"/>
  <c r="A162" i="85" s="1"/>
  <c r="A166" i="85" s="1"/>
  <c r="A170" i="85" s="1"/>
  <c r="A174" i="85" s="1"/>
  <c r="A178" i="85" s="1"/>
  <c r="A182" i="85" s="1"/>
  <c r="A186" i="85" s="1"/>
  <c r="A190" i="85" s="1"/>
  <c r="A194" i="85" s="1"/>
  <c r="A198" i="85" s="1"/>
  <c r="A202" i="85" s="1"/>
  <c r="A206" i="85" s="1"/>
  <c r="A210" i="85" s="1"/>
  <c r="A214" i="85" s="1"/>
  <c r="A218" i="85" s="1"/>
  <c r="A222" i="85" s="1"/>
  <c r="A226" i="85" s="1"/>
  <c r="A230" i="85" s="1"/>
  <c r="A234" i="85" s="1"/>
  <c r="A238" i="85" s="1"/>
  <c r="A242" i="85" s="1"/>
  <c r="A246" i="85" s="1"/>
  <c r="A250" i="85" s="1"/>
  <c r="A254" i="85" s="1"/>
  <c r="A258" i="85" s="1"/>
  <c r="A262" i="85" s="1"/>
  <c r="A266" i="85" s="1"/>
  <c r="A270" i="85" s="1"/>
  <c r="A274" i="85" s="1"/>
  <c r="A278" i="85" s="1"/>
  <c r="A282" i="85" s="1"/>
  <c r="A286" i="85" s="1"/>
  <c r="A290" i="85" s="1"/>
  <c r="A294" i="85" s="1"/>
  <c r="A298" i="85" s="1"/>
  <c r="A302" i="85" s="1"/>
  <c r="A306" i="85" s="1"/>
  <c r="A310" i="85" s="1"/>
  <c r="A314" i="85" s="1"/>
  <c r="A318" i="85" s="1"/>
  <c r="A322" i="85" s="1"/>
  <c r="A326" i="85" s="1"/>
  <c r="A330" i="85" s="1"/>
  <c r="A334" i="85" s="1"/>
  <c r="A338" i="85" s="1"/>
  <c r="A342" i="85" s="1"/>
  <c r="A346" i="85" s="1"/>
  <c r="A350" i="85" s="1"/>
  <c r="A354" i="85" s="1"/>
  <c r="A358" i="85" s="1"/>
  <c r="A362" i="85" s="1"/>
  <c r="A366" i="85" s="1"/>
  <c r="A370" i="85" s="1"/>
  <c r="A374" i="85" s="1"/>
  <c r="A378" i="85" s="1"/>
  <c r="A382" i="85" s="1"/>
  <c r="A386" i="85" s="1"/>
  <c r="A390" i="85" s="1"/>
  <c r="A394" i="85" s="1"/>
  <c r="A398" i="85" s="1"/>
  <c r="A402" i="85" s="1"/>
  <c r="A406" i="85" s="1"/>
  <c r="A410" i="85" s="1"/>
  <c r="A414" i="85" s="1"/>
  <c r="A18" i="85"/>
  <c r="Q423" i="51"/>
  <c r="J9" i="51" s="1"/>
  <c r="Q422" i="51"/>
  <c r="H9" i="51" s="1"/>
  <c r="A26" i="51"/>
  <c r="A30" i="51" s="1"/>
  <c r="A34" i="51" s="1"/>
  <c r="A38" i="51" s="1"/>
  <c r="A42" i="51" s="1"/>
  <c r="A46" i="51" s="1"/>
  <c r="A50" i="51" s="1"/>
  <c r="A54" i="51" s="1"/>
  <c r="A58" i="51" s="1"/>
  <c r="A62" i="51" s="1"/>
  <c r="A66" i="51" s="1"/>
  <c r="A70" i="51" s="1"/>
  <c r="A74" i="51" s="1"/>
  <c r="A78" i="51" s="1"/>
  <c r="A82" i="51" s="1"/>
  <c r="A86" i="51" s="1"/>
  <c r="A90" i="51" s="1"/>
  <c r="A94" i="51" s="1"/>
  <c r="A98" i="51" s="1"/>
  <c r="A102" i="51" s="1"/>
  <c r="A106" i="51" s="1"/>
  <c r="A110" i="51" s="1"/>
  <c r="A114" i="51" s="1"/>
  <c r="A118" i="51" s="1"/>
  <c r="A122" i="51" s="1"/>
  <c r="A126" i="51" s="1"/>
  <c r="A130" i="51" s="1"/>
  <c r="A134" i="51" s="1"/>
  <c r="A138" i="51" s="1"/>
  <c r="A142" i="51" s="1"/>
  <c r="A146" i="51" s="1"/>
  <c r="A150" i="51" s="1"/>
  <c r="A154" i="51" s="1"/>
  <c r="A158" i="51" s="1"/>
  <c r="A162" i="51" s="1"/>
  <c r="A166" i="51" s="1"/>
  <c r="A170" i="51" s="1"/>
  <c r="A174" i="51" s="1"/>
  <c r="A178" i="51" s="1"/>
  <c r="A182" i="51" s="1"/>
  <c r="A186" i="51" s="1"/>
  <c r="A190" i="51" s="1"/>
  <c r="A194" i="51" s="1"/>
  <c r="A198" i="51" s="1"/>
  <c r="A202" i="51" s="1"/>
  <c r="A206" i="51" s="1"/>
  <c r="A210" i="51" s="1"/>
  <c r="A214" i="51" s="1"/>
  <c r="A218" i="51" s="1"/>
  <c r="A222" i="51" s="1"/>
  <c r="A226" i="51" s="1"/>
  <c r="A230" i="51" s="1"/>
  <c r="A234" i="51" s="1"/>
  <c r="A238" i="51" s="1"/>
  <c r="A242" i="51" s="1"/>
  <c r="A246" i="51" s="1"/>
  <c r="A250" i="51" s="1"/>
  <c r="A254" i="51" s="1"/>
  <c r="A258" i="51" s="1"/>
  <c r="A262" i="51" s="1"/>
  <c r="A266" i="51" s="1"/>
  <c r="A270" i="51" s="1"/>
  <c r="A274" i="51" s="1"/>
  <c r="A278" i="51" s="1"/>
  <c r="A282" i="51" s="1"/>
  <c r="A286" i="51" s="1"/>
  <c r="A290" i="51" s="1"/>
  <c r="A294" i="51" s="1"/>
  <c r="A298" i="51" s="1"/>
  <c r="A302" i="51" s="1"/>
  <c r="A306" i="51" s="1"/>
  <c r="A310" i="51" s="1"/>
  <c r="A314" i="51" s="1"/>
  <c r="A318" i="51" s="1"/>
  <c r="A322" i="51" s="1"/>
  <c r="A326" i="51" s="1"/>
  <c r="A330" i="51" s="1"/>
  <c r="A334" i="51" s="1"/>
  <c r="A338" i="51" s="1"/>
  <c r="A342" i="51" s="1"/>
  <c r="A346" i="51" s="1"/>
  <c r="A350" i="51" s="1"/>
  <c r="A354" i="51" s="1"/>
  <c r="A358" i="51" s="1"/>
  <c r="A362" i="51" s="1"/>
  <c r="A366" i="51" s="1"/>
  <c r="A370" i="51" s="1"/>
  <c r="A374" i="51" s="1"/>
  <c r="A378" i="51" s="1"/>
  <c r="A382" i="51" s="1"/>
  <c r="A386" i="51" s="1"/>
  <c r="A390" i="51" s="1"/>
  <c r="A394" i="51" s="1"/>
  <c r="A398" i="51" s="1"/>
  <c r="A402" i="51" s="1"/>
  <c r="A406" i="51" s="1"/>
  <c r="A410" i="51" s="1"/>
  <c r="A414" i="51" s="1"/>
  <c r="A22" i="51"/>
  <c r="A18" i="51"/>
  <c r="Q423" i="84"/>
  <c r="J9" i="84" s="1"/>
  <c r="Q422" i="84"/>
  <c r="H9" i="84" s="1"/>
  <c r="A22" i="84"/>
  <c r="A26" i="84" s="1"/>
  <c r="A30" i="84" s="1"/>
  <c r="A34" i="84" s="1"/>
  <c r="A38" i="84" s="1"/>
  <c r="A42" i="84" s="1"/>
  <c r="A46" i="84" s="1"/>
  <c r="A50" i="84" s="1"/>
  <c r="A54" i="84" s="1"/>
  <c r="A58" i="84" s="1"/>
  <c r="A62" i="84" s="1"/>
  <c r="A66" i="84" s="1"/>
  <c r="A70" i="84" s="1"/>
  <c r="A74" i="84" s="1"/>
  <c r="A78" i="84" s="1"/>
  <c r="A82" i="84" s="1"/>
  <c r="A86" i="84" s="1"/>
  <c r="A90" i="84" s="1"/>
  <c r="A94" i="84" s="1"/>
  <c r="A98" i="84" s="1"/>
  <c r="A102" i="84" s="1"/>
  <c r="A106" i="84" s="1"/>
  <c r="A110" i="84" s="1"/>
  <c r="A114" i="84" s="1"/>
  <c r="A118" i="84" s="1"/>
  <c r="A122" i="84" s="1"/>
  <c r="A126" i="84" s="1"/>
  <c r="A130" i="84" s="1"/>
  <c r="A134" i="84" s="1"/>
  <c r="A138" i="84" s="1"/>
  <c r="A142" i="84" s="1"/>
  <c r="A146" i="84" s="1"/>
  <c r="A150" i="84" s="1"/>
  <c r="A154" i="84" s="1"/>
  <c r="A158" i="84" s="1"/>
  <c r="A162" i="84" s="1"/>
  <c r="A166" i="84" s="1"/>
  <c r="A170" i="84" s="1"/>
  <c r="A174" i="84" s="1"/>
  <c r="A178" i="84" s="1"/>
  <c r="A182" i="84" s="1"/>
  <c r="A186" i="84" s="1"/>
  <c r="A190" i="84" s="1"/>
  <c r="A194" i="84" s="1"/>
  <c r="A198" i="84" s="1"/>
  <c r="A202" i="84" s="1"/>
  <c r="A206" i="84" s="1"/>
  <c r="A210" i="84" s="1"/>
  <c r="A214" i="84" s="1"/>
  <c r="A218" i="84" s="1"/>
  <c r="A222" i="84" s="1"/>
  <c r="A226" i="84" s="1"/>
  <c r="A230" i="84" s="1"/>
  <c r="A234" i="84" s="1"/>
  <c r="A238" i="84" s="1"/>
  <c r="A242" i="84" s="1"/>
  <c r="A246" i="84" s="1"/>
  <c r="A250" i="84" s="1"/>
  <c r="A254" i="84" s="1"/>
  <c r="A258" i="84" s="1"/>
  <c r="A262" i="84" s="1"/>
  <c r="A266" i="84" s="1"/>
  <c r="A270" i="84" s="1"/>
  <c r="A274" i="84" s="1"/>
  <c r="A278" i="84" s="1"/>
  <c r="A282" i="84" s="1"/>
  <c r="A286" i="84" s="1"/>
  <c r="A290" i="84" s="1"/>
  <c r="A294" i="84" s="1"/>
  <c r="A298" i="84" s="1"/>
  <c r="A302" i="84" s="1"/>
  <c r="A306" i="84" s="1"/>
  <c r="A310" i="84" s="1"/>
  <c r="A314" i="84" s="1"/>
  <c r="A318" i="84" s="1"/>
  <c r="A322" i="84" s="1"/>
  <c r="A326" i="84" s="1"/>
  <c r="A330" i="84" s="1"/>
  <c r="A334" i="84" s="1"/>
  <c r="A338" i="84" s="1"/>
  <c r="A342" i="84" s="1"/>
  <c r="A346" i="84" s="1"/>
  <c r="A350" i="84" s="1"/>
  <c r="A354" i="84" s="1"/>
  <c r="A358" i="84" s="1"/>
  <c r="A362" i="84" s="1"/>
  <c r="A366" i="84" s="1"/>
  <c r="A370" i="84" s="1"/>
  <c r="A374" i="84" s="1"/>
  <c r="A378" i="84" s="1"/>
  <c r="A382" i="84" s="1"/>
  <c r="A386" i="84" s="1"/>
  <c r="A390" i="84" s="1"/>
  <c r="A394" i="84" s="1"/>
  <c r="A398" i="84" s="1"/>
  <c r="A402" i="84" s="1"/>
  <c r="A406" i="84" s="1"/>
  <c r="A410" i="84" s="1"/>
  <c r="A414" i="84" s="1"/>
  <c r="A18" i="84"/>
  <c r="Q423" i="82" l="1"/>
  <c r="J9" i="82" s="1"/>
  <c r="Q422" i="82"/>
  <c r="H9" i="82" s="1"/>
  <c r="A22" i="82"/>
  <c r="A26" i="82" s="1"/>
  <c r="A30" i="82" s="1"/>
  <c r="A34" i="82" s="1"/>
  <c r="A38" i="82" s="1"/>
  <c r="A42" i="82" s="1"/>
  <c r="A46" i="82" s="1"/>
  <c r="A50" i="82" s="1"/>
  <c r="A54" i="82" s="1"/>
  <c r="A58" i="82" s="1"/>
  <c r="A62" i="82" s="1"/>
  <c r="A66" i="82" s="1"/>
  <c r="A70" i="82" s="1"/>
  <c r="A74" i="82" s="1"/>
  <c r="A78" i="82" s="1"/>
  <c r="A82" i="82" s="1"/>
  <c r="A86" i="82" s="1"/>
  <c r="A90" i="82" s="1"/>
  <c r="A94" i="82" s="1"/>
  <c r="A98" i="82" s="1"/>
  <c r="A102" i="82" s="1"/>
  <c r="A106" i="82" s="1"/>
  <c r="A110" i="82" s="1"/>
  <c r="A114" i="82" s="1"/>
  <c r="A118" i="82" s="1"/>
  <c r="A122" i="82" s="1"/>
  <c r="A126" i="82" s="1"/>
  <c r="A130" i="82" s="1"/>
  <c r="A134" i="82" s="1"/>
  <c r="A138" i="82" s="1"/>
  <c r="A142" i="82" s="1"/>
  <c r="A146" i="82" s="1"/>
  <c r="A150" i="82" s="1"/>
  <c r="A154" i="82" s="1"/>
  <c r="A158" i="82" s="1"/>
  <c r="A162" i="82" s="1"/>
  <c r="A166" i="82" s="1"/>
  <c r="A170" i="82" s="1"/>
  <c r="A174" i="82" s="1"/>
  <c r="A178" i="82" s="1"/>
  <c r="A182" i="82" s="1"/>
  <c r="A186" i="82" s="1"/>
  <c r="A190" i="82" s="1"/>
  <c r="A194" i="82" s="1"/>
  <c r="A198" i="82" s="1"/>
  <c r="A202" i="82" s="1"/>
  <c r="A206" i="82" s="1"/>
  <c r="A210" i="82" s="1"/>
  <c r="A214" i="82" s="1"/>
  <c r="A218" i="82" s="1"/>
  <c r="A222" i="82" s="1"/>
  <c r="A226" i="82" s="1"/>
  <c r="A230" i="82" s="1"/>
  <c r="A234" i="82" s="1"/>
  <c r="A238" i="82" s="1"/>
  <c r="A242" i="82" s="1"/>
  <c r="A246" i="82" s="1"/>
  <c r="A250" i="82" s="1"/>
  <c r="A254" i="82" s="1"/>
  <c r="A258" i="82" s="1"/>
  <c r="A262" i="82" s="1"/>
  <c r="A266" i="82" s="1"/>
  <c r="A270" i="82" s="1"/>
  <c r="A274" i="82" s="1"/>
  <c r="A278" i="82" s="1"/>
  <c r="A282" i="82" s="1"/>
  <c r="A286" i="82" s="1"/>
  <c r="A290" i="82" s="1"/>
  <c r="A294" i="82" s="1"/>
  <c r="A298" i="82" s="1"/>
  <c r="A302" i="82" s="1"/>
  <c r="A306" i="82" s="1"/>
  <c r="A310" i="82" s="1"/>
  <c r="A314" i="82" s="1"/>
  <c r="A318" i="82" s="1"/>
  <c r="A322" i="82" s="1"/>
  <c r="A326" i="82" s="1"/>
  <c r="A330" i="82" s="1"/>
  <c r="A334" i="82" s="1"/>
  <c r="A338" i="82" s="1"/>
  <c r="A342" i="82" s="1"/>
  <c r="A346" i="82" s="1"/>
  <c r="A350" i="82" s="1"/>
  <c r="A354" i="82" s="1"/>
  <c r="A358" i="82" s="1"/>
  <c r="A362" i="82" s="1"/>
  <c r="A366" i="82" s="1"/>
  <c r="A370" i="82" s="1"/>
  <c r="A374" i="82" s="1"/>
  <c r="A378" i="82" s="1"/>
  <c r="A382" i="82" s="1"/>
  <c r="A386" i="82" s="1"/>
  <c r="A390" i="82" s="1"/>
  <c r="A394" i="82" s="1"/>
  <c r="A398" i="82" s="1"/>
  <c r="A402" i="82" s="1"/>
  <c r="A406" i="82" s="1"/>
  <c r="A410" i="82" s="1"/>
  <c r="A414" i="82" s="1"/>
  <c r="A18" i="82"/>
  <c r="Q423" i="81" l="1"/>
  <c r="J9" i="81" s="1"/>
  <c r="Q422" i="81"/>
  <c r="H9" i="81" s="1"/>
  <c r="A22" i="81"/>
  <c r="A26" i="81" s="1"/>
  <c r="A30" i="81" s="1"/>
  <c r="A34" i="81" s="1"/>
  <c r="A38" i="81" s="1"/>
  <c r="A42" i="81" s="1"/>
  <c r="A46" i="81" s="1"/>
  <c r="A50" i="81" s="1"/>
  <c r="A54" i="81" s="1"/>
  <c r="A58" i="81" s="1"/>
  <c r="A62" i="81" s="1"/>
  <c r="A66" i="81" s="1"/>
  <c r="A70" i="81" s="1"/>
  <c r="A74" i="81" s="1"/>
  <c r="A78" i="81" s="1"/>
  <c r="A82" i="81" s="1"/>
  <c r="A86" i="81" s="1"/>
  <c r="A90" i="81" s="1"/>
  <c r="A94" i="81" s="1"/>
  <c r="A98" i="81" s="1"/>
  <c r="A102" i="81" s="1"/>
  <c r="A106" i="81" s="1"/>
  <c r="A110" i="81" s="1"/>
  <c r="A114" i="81" s="1"/>
  <c r="A118" i="81" s="1"/>
  <c r="A122" i="81" s="1"/>
  <c r="A126" i="81" s="1"/>
  <c r="A130" i="81" s="1"/>
  <c r="A134" i="81" s="1"/>
  <c r="A138" i="81" s="1"/>
  <c r="A142" i="81" s="1"/>
  <c r="A146" i="81" s="1"/>
  <c r="A150" i="81" s="1"/>
  <c r="A154" i="81" s="1"/>
  <c r="A158" i="81" s="1"/>
  <c r="A162" i="81" s="1"/>
  <c r="A166" i="81" s="1"/>
  <c r="A170" i="81" s="1"/>
  <c r="A174" i="81" s="1"/>
  <c r="A178" i="81" s="1"/>
  <c r="A182" i="81" s="1"/>
  <c r="A186" i="81" s="1"/>
  <c r="A190" i="81" s="1"/>
  <c r="A194" i="81" s="1"/>
  <c r="A198" i="81" s="1"/>
  <c r="A202" i="81" s="1"/>
  <c r="A206" i="81" s="1"/>
  <c r="A210" i="81" s="1"/>
  <c r="A214" i="81" s="1"/>
  <c r="A218" i="81" s="1"/>
  <c r="A222" i="81" s="1"/>
  <c r="A226" i="81" s="1"/>
  <c r="A230" i="81" s="1"/>
  <c r="A234" i="81" s="1"/>
  <c r="A238" i="81" s="1"/>
  <c r="A242" i="81" s="1"/>
  <c r="A246" i="81" s="1"/>
  <c r="A250" i="81" s="1"/>
  <c r="A254" i="81" s="1"/>
  <c r="A258" i="81" s="1"/>
  <c r="A262" i="81" s="1"/>
  <c r="A266" i="81" s="1"/>
  <c r="A270" i="81" s="1"/>
  <c r="A274" i="81" s="1"/>
  <c r="A278" i="81" s="1"/>
  <c r="A282" i="81" s="1"/>
  <c r="A286" i="81" s="1"/>
  <c r="A290" i="81" s="1"/>
  <c r="A294" i="81" s="1"/>
  <c r="A298" i="81" s="1"/>
  <c r="A302" i="81" s="1"/>
  <c r="A306" i="81" s="1"/>
  <c r="A310" i="81" s="1"/>
  <c r="A314" i="81" s="1"/>
  <c r="A318" i="81" s="1"/>
  <c r="A322" i="81" s="1"/>
  <c r="A326" i="81" s="1"/>
  <c r="A330" i="81" s="1"/>
  <c r="A334" i="81" s="1"/>
  <c r="A338" i="81" s="1"/>
  <c r="A342" i="81" s="1"/>
  <c r="A346" i="81" s="1"/>
  <c r="A350" i="81" s="1"/>
  <c r="A354" i="81" s="1"/>
  <c r="A358" i="81" s="1"/>
  <c r="A362" i="81" s="1"/>
  <c r="A366" i="81" s="1"/>
  <c r="A370" i="81" s="1"/>
  <c r="A374" i="81" s="1"/>
  <c r="A378" i="81" s="1"/>
  <c r="A382" i="81" s="1"/>
  <c r="A386" i="81" s="1"/>
  <c r="A390" i="81" s="1"/>
  <c r="A394" i="81" s="1"/>
  <c r="A398" i="81" s="1"/>
  <c r="A402" i="81" s="1"/>
  <c r="A406" i="81" s="1"/>
  <c r="A410" i="81" s="1"/>
  <c r="A414" i="81" s="1"/>
  <c r="A18" i="81"/>
  <c r="Q423" i="77" l="1"/>
  <c r="J9" i="77" s="1"/>
  <c r="Q422" i="77"/>
  <c r="H9" i="77" s="1"/>
  <c r="A22" i="77"/>
  <c r="A26" i="77" s="1"/>
  <c r="A30" i="77" s="1"/>
  <c r="A34" i="77" s="1"/>
  <c r="A38" i="77" s="1"/>
  <c r="A42" i="77" s="1"/>
  <c r="A46" i="77" s="1"/>
  <c r="A50" i="77" s="1"/>
  <c r="A54" i="77" s="1"/>
  <c r="A58" i="77" s="1"/>
  <c r="A62" i="77" s="1"/>
  <c r="A66" i="77" s="1"/>
  <c r="A70" i="77" s="1"/>
  <c r="A74" i="77" s="1"/>
  <c r="A78" i="77" s="1"/>
  <c r="A82" i="77" s="1"/>
  <c r="A86" i="77" s="1"/>
  <c r="A90" i="77" s="1"/>
  <c r="A94" i="77" s="1"/>
  <c r="A98" i="77" s="1"/>
  <c r="A102" i="77" s="1"/>
  <c r="A106" i="77" s="1"/>
  <c r="A110" i="77" s="1"/>
  <c r="A114" i="77" s="1"/>
  <c r="A118" i="77" s="1"/>
  <c r="A122" i="77" s="1"/>
  <c r="A126" i="77" s="1"/>
  <c r="A130" i="77" s="1"/>
  <c r="A134" i="77" s="1"/>
  <c r="A138" i="77" s="1"/>
  <c r="A142" i="77" s="1"/>
  <c r="A146" i="77" s="1"/>
  <c r="A150" i="77" s="1"/>
  <c r="A154" i="77" s="1"/>
  <c r="A158" i="77" s="1"/>
  <c r="A162" i="77" s="1"/>
  <c r="A166" i="77" s="1"/>
  <c r="A170" i="77" s="1"/>
  <c r="A174" i="77" s="1"/>
  <c r="A178" i="77" s="1"/>
  <c r="A182" i="77" s="1"/>
  <c r="A186" i="77" s="1"/>
  <c r="A190" i="77" s="1"/>
  <c r="A194" i="77" s="1"/>
  <c r="A198" i="77" s="1"/>
  <c r="A202" i="77" s="1"/>
  <c r="A206" i="77" s="1"/>
  <c r="A210" i="77" s="1"/>
  <c r="A214" i="77" s="1"/>
  <c r="A218" i="77" s="1"/>
  <c r="A222" i="77" s="1"/>
  <c r="A226" i="77" s="1"/>
  <c r="A230" i="77" s="1"/>
  <c r="A234" i="77" s="1"/>
  <c r="A238" i="77" s="1"/>
  <c r="A242" i="77" s="1"/>
  <c r="A246" i="77" s="1"/>
  <c r="A250" i="77" s="1"/>
  <c r="A254" i="77" s="1"/>
  <c r="A258" i="77" s="1"/>
  <c r="A262" i="77" s="1"/>
  <c r="A266" i="77" s="1"/>
  <c r="A270" i="77" s="1"/>
  <c r="A274" i="77" s="1"/>
  <c r="A278" i="77" s="1"/>
  <c r="A282" i="77" s="1"/>
  <c r="A286" i="77" s="1"/>
  <c r="A290" i="77" s="1"/>
  <c r="A294" i="77" s="1"/>
  <c r="A298" i="77" s="1"/>
  <c r="A302" i="77" s="1"/>
  <c r="A306" i="77" s="1"/>
  <c r="A310" i="77" s="1"/>
  <c r="A314" i="77" s="1"/>
  <c r="A318" i="77" s="1"/>
  <c r="A322" i="77" s="1"/>
  <c r="A326" i="77" s="1"/>
  <c r="A330" i="77" s="1"/>
  <c r="A334" i="77" s="1"/>
  <c r="A338" i="77" s="1"/>
  <c r="A342" i="77" s="1"/>
  <c r="A346" i="77" s="1"/>
  <c r="A350" i="77" s="1"/>
  <c r="A354" i="77" s="1"/>
  <c r="A358" i="77" s="1"/>
  <c r="A362" i="77" s="1"/>
  <c r="A366" i="77" s="1"/>
  <c r="A370" i="77" s="1"/>
  <c r="A374" i="77" s="1"/>
  <c r="A378" i="77" s="1"/>
  <c r="A382" i="77" s="1"/>
  <c r="A386" i="77" s="1"/>
  <c r="A390" i="77" s="1"/>
  <c r="A394" i="77" s="1"/>
  <c r="A398" i="77" s="1"/>
  <c r="A402" i="77" s="1"/>
  <c r="A406" i="77" s="1"/>
  <c r="A410" i="77" s="1"/>
  <c r="A414" i="77" s="1"/>
  <c r="A18" i="77"/>
  <c r="Q423" i="78" l="1"/>
  <c r="J9" i="78" s="1"/>
  <c r="Q422" i="78"/>
  <c r="H9" i="78" s="1"/>
  <c r="A18" i="78"/>
  <c r="A22" i="78" s="1"/>
  <c r="A26" i="78" s="1"/>
  <c r="A30" i="78" s="1"/>
  <c r="A34" i="78" s="1"/>
  <c r="A38" i="78" s="1"/>
  <c r="A42" i="78" s="1"/>
  <c r="A46" i="78" s="1"/>
  <c r="A50" i="78" s="1"/>
  <c r="A54" i="78" s="1"/>
  <c r="A58" i="78" s="1"/>
  <c r="A62" i="78" s="1"/>
  <c r="A66" i="78" s="1"/>
  <c r="A70" i="78" s="1"/>
  <c r="A74" i="78" s="1"/>
  <c r="A78" i="78" s="1"/>
  <c r="A82" i="78" s="1"/>
  <c r="A86" i="78" s="1"/>
  <c r="A90" i="78" s="1"/>
  <c r="A94" i="78" s="1"/>
  <c r="A98" i="78" s="1"/>
  <c r="A102" i="78" s="1"/>
  <c r="A106" i="78" s="1"/>
  <c r="A110" i="78" s="1"/>
  <c r="A114" i="78" s="1"/>
  <c r="A118" i="78" s="1"/>
  <c r="A122" i="78" s="1"/>
  <c r="A126" i="78" s="1"/>
  <c r="A130" i="78" s="1"/>
  <c r="A134" i="78" s="1"/>
  <c r="A138" i="78" s="1"/>
  <c r="A142" i="78" s="1"/>
  <c r="A146" i="78" s="1"/>
  <c r="A150" i="78" s="1"/>
  <c r="A154" i="78" s="1"/>
  <c r="A158" i="78" s="1"/>
  <c r="A162" i="78" s="1"/>
  <c r="A166" i="78" s="1"/>
  <c r="A170" i="78" s="1"/>
  <c r="A174" i="78" s="1"/>
  <c r="A178" i="78" s="1"/>
  <c r="A182" i="78" s="1"/>
  <c r="A186" i="78" s="1"/>
  <c r="A190" i="78" s="1"/>
  <c r="A194" i="78" s="1"/>
  <c r="A198" i="78" s="1"/>
  <c r="A202" i="78" s="1"/>
  <c r="A206" i="78" s="1"/>
  <c r="A210" i="78" s="1"/>
  <c r="A214" i="78" s="1"/>
  <c r="A218" i="78" s="1"/>
  <c r="A222" i="78" s="1"/>
  <c r="A226" i="78" s="1"/>
  <c r="A230" i="78" s="1"/>
  <c r="A234" i="78" s="1"/>
  <c r="A238" i="78" s="1"/>
  <c r="A242" i="78" s="1"/>
  <c r="A246" i="78" s="1"/>
  <c r="A250" i="78" s="1"/>
  <c r="A254" i="78" s="1"/>
  <c r="A258" i="78" s="1"/>
  <c r="A262" i="78" s="1"/>
  <c r="A266" i="78" s="1"/>
  <c r="A270" i="78" s="1"/>
  <c r="A274" i="78" s="1"/>
  <c r="A278" i="78" s="1"/>
  <c r="A282" i="78" s="1"/>
  <c r="A286" i="78" s="1"/>
  <c r="A290" i="78" s="1"/>
  <c r="A294" i="78" s="1"/>
  <c r="A298" i="78" s="1"/>
  <c r="A302" i="78" s="1"/>
  <c r="A306" i="78" s="1"/>
  <c r="A310" i="78" s="1"/>
  <c r="A314" i="78" s="1"/>
  <c r="A318" i="78" s="1"/>
  <c r="A322" i="78" s="1"/>
  <c r="A326" i="78" s="1"/>
  <c r="A330" i="78" s="1"/>
  <c r="A334" i="78" s="1"/>
  <c r="A338" i="78" s="1"/>
  <c r="A342" i="78" s="1"/>
  <c r="A346" i="78" s="1"/>
  <c r="A350" i="78" s="1"/>
  <c r="A354" i="78" s="1"/>
  <c r="A358" i="78" s="1"/>
  <c r="A362" i="78" s="1"/>
  <c r="A366" i="78" s="1"/>
  <c r="A370" i="78" s="1"/>
  <c r="A374" i="78" s="1"/>
  <c r="A378" i="78" s="1"/>
  <c r="A382" i="78" s="1"/>
  <c r="A386" i="78" s="1"/>
  <c r="A390" i="78" s="1"/>
  <c r="A394" i="78" s="1"/>
  <c r="A398" i="78" s="1"/>
  <c r="A402" i="78" s="1"/>
  <c r="A406" i="78" s="1"/>
  <c r="A410" i="78" s="1"/>
  <c r="A414" i="78" s="1"/>
  <c r="A5" i="42" l="1"/>
  <c r="Q423" i="42"/>
  <c r="J9" i="42" s="1"/>
  <c r="Q422" i="42"/>
  <c r="H9" i="42" s="1"/>
  <c r="A26" i="42"/>
  <c r="A30" i="42" s="1"/>
  <c r="A34" i="42" s="1"/>
  <c r="A38" i="42" s="1"/>
  <c r="A42" i="42" s="1"/>
  <c r="A46" i="42" s="1"/>
  <c r="A50" i="42" s="1"/>
  <c r="A54" i="42" s="1"/>
  <c r="A58" i="42" s="1"/>
  <c r="A62" i="42" s="1"/>
  <c r="A66" i="42" s="1"/>
  <c r="A70" i="42" s="1"/>
  <c r="A74" i="42" s="1"/>
  <c r="A78" i="42" s="1"/>
  <c r="A82" i="42" s="1"/>
  <c r="A86" i="42" s="1"/>
  <c r="A90" i="42" s="1"/>
  <c r="A94" i="42" s="1"/>
  <c r="A98" i="42" s="1"/>
  <c r="A102" i="42" s="1"/>
  <c r="A106" i="42" s="1"/>
  <c r="A110" i="42" s="1"/>
  <c r="A114" i="42" s="1"/>
  <c r="A118" i="42" s="1"/>
  <c r="A122" i="42" s="1"/>
  <c r="A126" i="42" s="1"/>
  <c r="A130" i="42" s="1"/>
  <c r="A134" i="42" s="1"/>
  <c r="A138" i="42" s="1"/>
  <c r="A142" i="42" s="1"/>
  <c r="A146" i="42" s="1"/>
  <c r="A150" i="42" s="1"/>
  <c r="A154" i="42" s="1"/>
  <c r="A158" i="42" s="1"/>
  <c r="A162" i="42" s="1"/>
  <c r="A166" i="42" s="1"/>
  <c r="A170" i="42" s="1"/>
  <c r="A174" i="42" s="1"/>
  <c r="A178" i="42" s="1"/>
  <c r="A182" i="42" s="1"/>
  <c r="A186" i="42" s="1"/>
  <c r="A190" i="42" s="1"/>
  <c r="A194" i="42" s="1"/>
  <c r="A198" i="42" s="1"/>
  <c r="A202" i="42" s="1"/>
  <c r="A206" i="42" s="1"/>
  <c r="A210" i="42" s="1"/>
  <c r="A214" i="42" s="1"/>
  <c r="A218" i="42" s="1"/>
  <c r="A222" i="42" s="1"/>
  <c r="A226" i="42" s="1"/>
  <c r="A230" i="42" s="1"/>
  <c r="A234" i="42" s="1"/>
  <c r="A238" i="42" s="1"/>
  <c r="A242" i="42" s="1"/>
  <c r="A246" i="42" s="1"/>
  <c r="A250" i="42" s="1"/>
  <c r="A254" i="42" s="1"/>
  <c r="A258" i="42" s="1"/>
  <c r="A262" i="42" s="1"/>
  <c r="A266" i="42" s="1"/>
  <c r="A270" i="42" s="1"/>
  <c r="A274" i="42" s="1"/>
  <c r="A278" i="42" s="1"/>
  <c r="A282" i="42" s="1"/>
  <c r="A286" i="42" s="1"/>
  <c r="A290" i="42" s="1"/>
  <c r="A294" i="42" s="1"/>
  <c r="A298" i="42" s="1"/>
  <c r="A302" i="42" s="1"/>
  <c r="A306" i="42" s="1"/>
  <c r="A310" i="42" s="1"/>
  <c r="A314" i="42" s="1"/>
  <c r="A318" i="42" s="1"/>
  <c r="A322" i="42" s="1"/>
  <c r="A326" i="42" s="1"/>
  <c r="A330" i="42" s="1"/>
  <c r="A334" i="42" s="1"/>
  <c r="A338" i="42" s="1"/>
  <c r="A342" i="42" s="1"/>
  <c r="A346" i="42" s="1"/>
  <c r="A350" i="42" s="1"/>
  <c r="A354" i="42" s="1"/>
  <c r="A358" i="42" s="1"/>
  <c r="A362" i="42" s="1"/>
  <c r="A366" i="42" s="1"/>
  <c r="A370" i="42" s="1"/>
  <c r="A374" i="42" s="1"/>
  <c r="A378" i="42" s="1"/>
  <c r="A382" i="42" s="1"/>
  <c r="A386" i="42" s="1"/>
  <c r="A390" i="42" s="1"/>
  <c r="A394" i="42" s="1"/>
  <c r="A398" i="42" s="1"/>
  <c r="A402" i="42" s="1"/>
  <c r="A406" i="42" s="1"/>
  <c r="A410" i="42" s="1"/>
  <c r="A414" i="42" s="1"/>
  <c r="A22" i="42"/>
  <c r="A18" i="42"/>
</calcChain>
</file>

<file path=xl/sharedStrings.xml><?xml version="1.0" encoding="utf-8"?>
<sst xmlns="http://schemas.openxmlformats.org/spreadsheetml/2006/main" count="91240" uniqueCount="1220">
  <si>
    <r>
      <t xml:space="preserve">Instructions for </t>
    </r>
    <r>
      <rPr>
        <b/>
        <sz val="12"/>
        <rFont val="Calibri"/>
        <family val="2"/>
      </rPr>
      <t>§</t>
    </r>
    <r>
      <rPr>
        <b/>
        <sz val="12"/>
        <rFont val="Arial"/>
        <family val="2"/>
      </rPr>
      <t xml:space="preserve"> 1353 Travel Report</t>
    </r>
  </si>
  <si>
    <r>
      <t xml:space="preserve">The United States Office of Government Ethics (OGE) is required by 31 U.S.C. </t>
    </r>
    <r>
      <rPr>
        <sz val="10"/>
        <rFont val="Calibri"/>
        <family val="2"/>
      </rPr>
      <t>§</t>
    </r>
    <r>
      <rPr>
        <sz val="10"/>
        <rFont val="Arial"/>
        <family val="2"/>
      </rPr>
      <t xml:space="preserve"> 1353 to collect and make publicly available the information submitted in the semiannual  § 1353 travel reports.  OGE's acceptance of this information does not constitute a determination that the information is adequate or concurrence with the submitting agency’s conflict of interest analysis.  (</t>
    </r>
    <r>
      <rPr>
        <i/>
        <sz val="10"/>
        <rFont val="Arial"/>
        <family val="2"/>
      </rPr>
      <t>See</t>
    </r>
    <r>
      <rPr>
        <sz val="10"/>
        <rFont val="Arial"/>
        <family val="2"/>
      </rPr>
      <t xml:space="preserve"> 41 CFR </t>
    </r>
    <r>
      <rPr>
        <sz val="10"/>
        <rFont val="Calibri"/>
        <family val="2"/>
      </rPr>
      <t>§</t>
    </r>
    <r>
      <rPr>
        <sz val="10"/>
        <rFont val="Arial"/>
        <family val="2"/>
      </rPr>
      <t xml:space="preserve">304-6.9).  </t>
    </r>
  </si>
  <si>
    <r>
      <t xml:space="preserve">Starting with the October 1, 2010-March 31, 2011 reporting period, OGE will only accept </t>
    </r>
    <r>
      <rPr>
        <b/>
        <sz val="10"/>
        <rFont val="Calibri"/>
        <family val="2"/>
      </rPr>
      <t>§</t>
    </r>
    <r>
      <rPr>
        <b/>
        <sz val="10"/>
        <rFont val="Arial"/>
        <family val="2"/>
      </rPr>
      <t xml:space="preserve"> 1353 Travel Reports that are submitted </t>
    </r>
    <r>
      <rPr>
        <b/>
        <i/>
        <sz val="10"/>
        <rFont val="Arial"/>
        <family val="2"/>
      </rPr>
      <t>electronically</t>
    </r>
    <r>
      <rPr>
        <b/>
        <sz val="10"/>
        <rFont val="Arial"/>
        <family val="2"/>
      </rPr>
      <t xml:space="preserve"> in this OGE-approved electronic form (OGE Form-1353) or on the SF-326.   To the extent possible, agencies are strongly encouraged to submit their semiannual reports using the OGE Form-1353.  All submissions must be made via email to 1353Travel@oge.gov in XLS, XLSX, or PDF format.  </t>
    </r>
  </si>
  <si>
    <r>
      <t xml:space="preserve">If your agency has not accepted payments under 31 U.S.C. </t>
    </r>
    <r>
      <rPr>
        <i/>
        <sz val="10"/>
        <rFont val="Calibri"/>
        <family val="2"/>
      </rPr>
      <t>§</t>
    </r>
    <r>
      <rPr>
        <i/>
        <sz val="10"/>
        <rFont val="Arial"/>
        <family val="2"/>
      </rPr>
      <t xml:space="preserve"> 1353 for the applicable reporting period, your agency must still submit a negative report.  Negative reports are indicated by an electronic submission of the OGE Form-1353 (in excel format) or the SF-326 (in PDF Format).</t>
    </r>
  </si>
  <si>
    <t>Completing the OGE Form-1353</t>
  </si>
  <si>
    <t>Saving the Workbook</t>
  </si>
  <si>
    <t xml:space="preserve">Name the Workbook using your agency acronym and the reporting period using this convention:  1353Report_[AgencyAcronym]_[Reporting Period].xls, for example 1353Report_OGE_OctMarch2011.xls.  </t>
  </si>
  <si>
    <t>-</t>
  </si>
  <si>
    <t>Select the Microsoft Button and choose "Save As" Excel Workbook from the menu. When typing the file name, use the naming convention: 1353Report_[AgencyAcroynm]_[Reporting Period].xls</t>
  </si>
  <si>
    <r>
      <t xml:space="preserve">Use </t>
    </r>
    <r>
      <rPr>
        <u/>
        <sz val="10"/>
        <rFont val="Arial"/>
        <family val="2"/>
      </rPr>
      <t>OctMarch[Year]</t>
    </r>
    <r>
      <rPr>
        <sz val="10"/>
        <rFont val="Arial"/>
        <family val="2"/>
      </rPr>
      <t xml:space="preserve"> for the October 1- March 31st reporting cycle and </t>
    </r>
    <r>
      <rPr>
        <u/>
        <sz val="10"/>
        <rFont val="Arial"/>
        <family val="2"/>
      </rPr>
      <t>AprSept[Year]</t>
    </r>
    <r>
      <rPr>
        <sz val="10"/>
        <rFont val="Arial"/>
        <family val="2"/>
      </rPr>
      <t xml:space="preserve"> for the April 1-September 30th reporting cycle.</t>
    </r>
  </si>
  <si>
    <t>Note that your agency acronym can be found on the worksheet titled "Agency Acronym" (tab located at the bottom of the workbook).</t>
  </si>
  <si>
    <r>
      <t>Preparing Blank Report Forms for Each Sub-Agency</t>
    </r>
    <r>
      <rPr>
        <b/>
        <i/>
        <sz val="10"/>
        <rFont val="Arial"/>
        <family val="2"/>
      </rPr>
      <t xml:space="preserve"> (if applicable)</t>
    </r>
  </si>
  <si>
    <t xml:space="preserve">For each individual sub-agency report, copy the "RENAME BLANK FORM" spreadsheet (tab located at the bottom of the workbook) and rename it to describe the sub-agency. </t>
  </si>
  <si>
    <t>Ensure use of standardized acronyms where applicable.</t>
  </si>
  <si>
    <t>Spreadsheets can easily be copied by right-clicking on the sheet tab for the sheet you wish to copy.  After you right click, select "Move or Copy", which will open a dialogue box.  When the dialogue box appears, click the "Create a Copy" checkbox at the bottom of the dialogue box.  To determine the placement of the new sheet within your workbook, left click the name of an existing sheet in the "Before Sheet" area; your new sheet will be placed before the sheet selected.  Select "OK".  A new sheet will appear (e.g. "RENAME BLANK FORM (2)") that you can rename.</t>
  </si>
  <si>
    <t xml:space="preserve">To rename the spreadsheet tab, simply double-click on the spreadsheet tab name and type the new name. Note that each tab must have a unique name. </t>
  </si>
  <si>
    <t>Completing the General Information</t>
  </si>
  <si>
    <r>
      <t xml:space="preserve">Fill in the applicable information. </t>
    </r>
    <r>
      <rPr>
        <b/>
        <i/>
        <sz val="10"/>
        <rFont val="Arial"/>
        <family val="2"/>
      </rPr>
      <t xml:space="preserve"> </t>
    </r>
    <r>
      <rPr>
        <b/>
        <sz val="10"/>
        <rFont val="Arial"/>
        <family val="2"/>
      </rPr>
      <t xml:space="preserve">Note that information to be completed by the agency always appears in white-colored cells.  Information located in the colored cells should not be manipulated. </t>
    </r>
    <r>
      <rPr>
        <sz val="10"/>
        <rFont val="Arial"/>
        <family val="2"/>
      </rPr>
      <t>The worksheet has been protected so that you can tab between the fillable cells.</t>
    </r>
  </si>
  <si>
    <t>Renaming the Spreadsheet Tabs</t>
  </si>
  <si>
    <t>Rename the spreadsheet tab with your agency name, using standardized acronyms where applicable.</t>
  </si>
  <si>
    <r>
      <t xml:space="preserve">Filling in </t>
    </r>
    <r>
      <rPr>
        <b/>
        <i/>
        <u/>
        <sz val="10"/>
        <rFont val="Arial"/>
        <family val="2"/>
      </rPr>
      <t xml:space="preserve">Page, Of Pages </t>
    </r>
    <r>
      <rPr>
        <i/>
        <u/>
        <sz val="10"/>
        <rFont val="Arial"/>
        <family val="2"/>
      </rPr>
      <t>and</t>
    </r>
    <r>
      <rPr>
        <b/>
        <i/>
        <u/>
        <sz val="10"/>
        <rFont val="Arial"/>
        <family val="2"/>
      </rPr>
      <t xml:space="preserve"> Year</t>
    </r>
  </si>
  <si>
    <r>
      <t xml:space="preserve">Fill in the white-colored cells found below </t>
    </r>
    <r>
      <rPr>
        <b/>
        <sz val="10"/>
        <rFont val="Arial"/>
        <family val="2"/>
      </rPr>
      <t>Page</t>
    </r>
    <r>
      <rPr>
        <sz val="10"/>
        <rFont val="Arial"/>
        <family val="2"/>
      </rPr>
      <t xml:space="preserve">, </t>
    </r>
    <r>
      <rPr>
        <b/>
        <sz val="10"/>
        <rFont val="Arial"/>
        <family val="2"/>
      </rPr>
      <t>Of</t>
    </r>
    <r>
      <rPr>
        <sz val="10"/>
        <rFont val="Arial"/>
        <family val="2"/>
      </rPr>
      <t xml:space="preserve"> </t>
    </r>
    <r>
      <rPr>
        <b/>
        <sz val="10"/>
        <rFont val="Arial"/>
        <family val="2"/>
      </rPr>
      <t>Pages</t>
    </r>
    <r>
      <rPr>
        <sz val="10"/>
        <rFont val="Arial"/>
        <family val="2"/>
      </rPr>
      <t xml:space="preserve">, and </t>
    </r>
    <r>
      <rPr>
        <b/>
        <sz val="10"/>
        <rFont val="Arial"/>
        <family val="2"/>
      </rPr>
      <t>Year</t>
    </r>
    <r>
      <rPr>
        <sz val="10"/>
        <rFont val="Arial"/>
        <family val="2"/>
      </rPr>
      <t xml:space="preserve">. </t>
    </r>
  </si>
  <si>
    <r>
      <rPr>
        <b/>
        <sz val="10"/>
        <rFont val="Arial"/>
        <family val="2"/>
      </rPr>
      <t>Page</t>
    </r>
    <r>
      <rPr>
        <sz val="10"/>
        <rFont val="Arial"/>
        <family val="2"/>
      </rPr>
      <t xml:space="preserve"> refers to the numerical position of the current sheet relative to the other sheets in the workbook and </t>
    </r>
    <r>
      <rPr>
        <b/>
        <sz val="10"/>
        <rFont val="Arial"/>
        <family val="2"/>
      </rPr>
      <t>Of Pages</t>
    </r>
    <r>
      <rPr>
        <sz val="10"/>
        <rFont val="Arial"/>
        <family val="2"/>
      </rPr>
      <t xml:space="preserve"> refer to the total number of report pages in the entire workbook.  </t>
    </r>
  </si>
  <si>
    <t>For example, if the Department of Example 1353 Travel Report had submissions from its only two sub-agencies: Department ABC and Department XYZ, there would be 2 total reports (2 worksheets).  On the Department ABC worksheet/report, the agency would enter 1 for Page-- referring to the Department ABC's position in the workbook-- and 2 for Of Pages-- referring to the total number of worksheets/reports.  The Department XYZ report would read 2 for Page-- referring to its order as the second report-- and 2 for Of Pages-- referring to the total number of sheets in the workbook.</t>
  </si>
  <si>
    <t>Filling in Agency Name, Sub-Component Name, and Contact Information</t>
  </si>
  <si>
    <r>
      <t xml:space="preserve">In the fillable cells below the Title, replace </t>
    </r>
    <r>
      <rPr>
        <b/>
        <sz val="10"/>
        <rFont val="Arial"/>
        <family val="2"/>
      </rPr>
      <t>[Replace with Reporting Agency Name]</t>
    </r>
    <r>
      <rPr>
        <sz val="10"/>
        <rFont val="Arial"/>
        <family val="2"/>
      </rPr>
      <t xml:space="preserve">, </t>
    </r>
    <r>
      <rPr>
        <b/>
        <sz val="10"/>
        <rFont val="Arial"/>
        <family val="2"/>
      </rPr>
      <t>[Replace with Sub-Agency Name]</t>
    </r>
    <r>
      <rPr>
        <sz val="10"/>
        <rFont val="Arial"/>
        <family val="2"/>
      </rPr>
      <t xml:space="preserve">, </t>
    </r>
    <r>
      <rPr>
        <b/>
        <sz val="10"/>
        <rFont val="Arial"/>
        <family val="2"/>
      </rPr>
      <t>[Replace with Agency Contact Name]</t>
    </r>
    <r>
      <rPr>
        <sz val="10"/>
        <rFont val="Arial"/>
        <family val="2"/>
      </rPr>
      <t xml:space="preserve">, and </t>
    </r>
    <r>
      <rPr>
        <b/>
        <sz val="10"/>
        <rFont val="Arial"/>
        <family val="2"/>
      </rPr>
      <t>[Replace with Agency Contact Email]</t>
    </r>
    <r>
      <rPr>
        <sz val="10"/>
        <rFont val="Arial"/>
        <family val="2"/>
      </rPr>
      <t xml:space="preserve"> with the appropriate information. If there is no sub-agency, then delete </t>
    </r>
    <r>
      <rPr>
        <b/>
        <sz val="10"/>
        <rFont val="Arial"/>
        <family val="2"/>
      </rPr>
      <t>[Sub-Agency]</t>
    </r>
    <r>
      <rPr>
        <sz val="10"/>
        <rFont val="Arial"/>
        <family val="2"/>
      </rPr>
      <t xml:space="preserve"> from that cell.  </t>
    </r>
  </si>
  <si>
    <t>Once the identifying information is completed correctly, the report title should automatically read correctly at the top of the spreadsheet.</t>
  </si>
  <si>
    <t>Indicating Reporting Period</t>
  </si>
  <si>
    <t>Indicate the reporting period by placing an X in the white cell to left of the correct reporting period.</t>
  </si>
  <si>
    <t>Filling in Travel Specific Information</t>
  </si>
  <si>
    <t>Indicating a Negative Report</t>
  </si>
  <si>
    <t>If there is no information to report for this reporting period, indicate the negative report by placing an X in the white cell to the left of negative report.</t>
  </si>
  <si>
    <t>Indicating 1353 Travel</t>
  </si>
  <si>
    <t>Fill in the applicable information in the report in the same method as illustrated by the example. You must enter the information in the cell below the description of the type of information.  For example, type "John Smith" in the cell below "Name."</t>
  </si>
  <si>
    <t>Submitting the Report to OGE</t>
  </si>
  <si>
    <t xml:space="preserve">Ensure the file is saved using the naming convention discussed in the instruction for saving the workbook, and email the excel file as an attachment to 1353Travel@oge.gov.  </t>
  </si>
  <si>
    <t>Printing Reports for Internal Agency Use and Record Keeping</t>
  </si>
  <si>
    <t>While reports must be submitted electronically, your agency may find it useful to print its 1353 Travel Reports for record-keeping purposes. The following instructions provide guidance for printing in Excel 2003 and Excel 2007.</t>
  </si>
  <si>
    <t>In Excel 2007</t>
  </si>
  <si>
    <t xml:space="preserve">Highlight the portion of the report on each spreadsheet you would like to print.  Do this by left-clicking with the mouse and holding the button as you drag the cursor over the cells that you wish to highlight. Release the mouse button when you are finished and the area that you selected will remain highlighted. Click on the Page Layout Tab on the Microsoft Excel Ribbon.  </t>
  </si>
  <si>
    <t xml:space="preserve">With the printing area highlighted, click the "Print Area" button, which should provide a drop-down menu including the option to "Set Print Area". Select "Set Print Area". </t>
  </si>
  <si>
    <t>On the Page Layout Tab, locate the "Scale to Fit" option.  Use the drop-down menu to restrict the width to "1 page".</t>
  </si>
  <si>
    <t>To verify the margins are correct on your printing job, use the Print Preview option.  Click on the Microsoft button in the upper right-hand corner and hover over Print.  Select "Print Preview" from the right-hand menu.</t>
  </si>
  <si>
    <t>You can select Print from the Print Preview view or Print as you traditionally would.</t>
  </si>
  <si>
    <t>In Excel 2003</t>
  </si>
  <si>
    <t xml:space="preserve">Highlight the desired print area. Do this by left-clicking with the mouse and holding the button as you drag the cursor over the cells that you wish to highlight. Release the mouse button when you are finished and the area that you selected will remain highlighted.
</t>
  </si>
  <si>
    <t>Access the print properties menu. Scroll to the “File” tab on the command bar and select “Print Area.”</t>
  </si>
  <si>
    <t>Set the print area. A submenu will open. Scroll to “Set Print Area” and left-click to set the print area. The print area will be outlined with a dashed border inside of the spreadsheet.</t>
  </si>
  <si>
    <t>Check the print area in the preview screen. Scroll to the “File” tab on the command bar and select “Print Preview” to see how the file will look when it is printed.</t>
  </si>
  <si>
    <t>Adjust the print area. To make any changes, just hover the mouse over a corner of the dashed border surrounding the print area. When the cursor turns to a cross-sectioned arrow, left-click and hold. Drag the print area to the desired size.</t>
  </si>
  <si>
    <t>Semiannual Report of Payment Accepted</t>
  </si>
  <si>
    <t>Agency/Sub-Agency Name</t>
  </si>
  <si>
    <t>Acronym</t>
  </si>
  <si>
    <t>Administrative Conference of the United States</t>
  </si>
  <si>
    <t>ACUS</t>
  </si>
  <si>
    <t>Advisory Council on Historic Preservation</t>
  </si>
  <si>
    <t>ACHP</t>
  </si>
  <si>
    <t>African Development Foundation</t>
  </si>
  <si>
    <t>AFDF</t>
  </si>
  <si>
    <t>Agency for International Development</t>
  </si>
  <si>
    <t>AID</t>
  </si>
  <si>
    <t>American Battle Monuments Commission</t>
  </si>
  <si>
    <t>ABMC</t>
  </si>
  <si>
    <t>Appalachian Regional Commission</t>
  </si>
  <si>
    <t>ARC</t>
  </si>
  <si>
    <t>Appraisal Subcommittee</t>
  </si>
  <si>
    <t>ASC</t>
  </si>
  <si>
    <t>Arctic Research Commission</t>
  </si>
  <si>
    <t>ARTIC</t>
  </si>
  <si>
    <t>Armed Forces Retirement Home (Soldiers' &amp; Airmen's Home)</t>
  </si>
  <si>
    <t>AFRH</t>
  </si>
  <si>
    <t>Armed Services Board of Contract Appeals-- Department of Defense</t>
  </si>
  <si>
    <t>ASBCA</t>
  </si>
  <si>
    <t>Barry Goldwater Scholarship Foundation</t>
  </si>
  <si>
    <t>BGSF</t>
  </si>
  <si>
    <t>Broadcasting Board of Governors</t>
  </si>
  <si>
    <t>BBG</t>
  </si>
  <si>
    <t>Central Intelligence Agency</t>
  </si>
  <si>
    <t>CIA</t>
  </si>
  <si>
    <t>Chemical Safety &amp; Hazard Investigation Board</t>
  </si>
  <si>
    <t>CSHIB</t>
  </si>
  <si>
    <t>Christopher Columbus Fellowship Foundation</t>
  </si>
  <si>
    <t>CCFF</t>
  </si>
  <si>
    <t>Commission on Civil Rights</t>
  </si>
  <si>
    <t>CCR</t>
  </si>
  <si>
    <t>Commission of the Fine Arts</t>
  </si>
  <si>
    <t>CFA</t>
  </si>
  <si>
    <t>Commission for Purchase from the Blind &amp; Severely Disabled</t>
  </si>
  <si>
    <t>CPBSD</t>
  </si>
  <si>
    <t>Commission for the Preservation of America's Heritage Abroad</t>
  </si>
  <si>
    <t>CPAHA</t>
  </si>
  <si>
    <t>Commodity Futures Trading Commission</t>
  </si>
  <si>
    <t>CFTC</t>
  </si>
  <si>
    <t>Consumer Product Safety Commission</t>
  </si>
  <si>
    <t>CPSC</t>
  </si>
  <si>
    <t>Corporation for National &amp; Community Service</t>
  </si>
  <si>
    <t>CNCS</t>
  </si>
  <si>
    <t>Council of Economic Advisors-- Executive Office of the President</t>
  </si>
  <si>
    <t>CEA</t>
  </si>
  <si>
    <t>Council on Environmental Quality-- Executive Office of the President</t>
  </si>
  <si>
    <t>CEQ</t>
  </si>
  <si>
    <t>Court Services &amp; Offender Supervision Agency for DC</t>
  </si>
  <si>
    <t>CSOSA</t>
  </si>
  <si>
    <t>Defense Commissary Agency-- Department of Defense</t>
  </si>
  <si>
    <t>DCA</t>
  </si>
  <si>
    <t>Defense Contract Audit Agency-- Department of Defense</t>
  </si>
  <si>
    <t>DCAA</t>
  </si>
  <si>
    <t>Defense Counterintelligence and Security Agency - -- Department of Defense</t>
  </si>
  <si>
    <t>DCSA</t>
  </si>
  <si>
    <t>Defense Finance &amp; Accounting Service-- Department of Defense</t>
  </si>
  <si>
    <t>DFAS</t>
  </si>
  <si>
    <t>Defense Information Systems Agency-- Department of Defense</t>
  </si>
  <si>
    <t>DISA</t>
  </si>
  <si>
    <t>Defense Intelligence Agency-- Department of Defense</t>
  </si>
  <si>
    <t>DIA</t>
  </si>
  <si>
    <t>Defense Logistics Agency-- Department of Defense</t>
  </si>
  <si>
    <t>DLA</t>
  </si>
  <si>
    <t>Defense Nuclear Facilities Safety Board</t>
  </si>
  <si>
    <t>DNFSB</t>
  </si>
  <si>
    <t>Defense Security Service-- Department of Defense</t>
  </si>
  <si>
    <t>DSS</t>
  </si>
  <si>
    <t>Defense Threat Reduction Agency-- Department of Defense</t>
  </si>
  <si>
    <t>DTRA</t>
  </si>
  <si>
    <t>Department of Agriculture</t>
  </si>
  <si>
    <t>USDA</t>
  </si>
  <si>
    <t>Department of Commerce</t>
  </si>
  <si>
    <t>DOC</t>
  </si>
  <si>
    <t>Department of Defense</t>
  </si>
  <si>
    <t>DOD</t>
  </si>
  <si>
    <t>Department of Education</t>
  </si>
  <si>
    <t>DOED</t>
  </si>
  <si>
    <t>Department of Energy</t>
  </si>
  <si>
    <t>DOE</t>
  </si>
  <si>
    <t>Department of Health &amp; Human Services</t>
  </si>
  <si>
    <t>HHS</t>
  </si>
  <si>
    <t>Department of Homeland Security</t>
  </si>
  <si>
    <t>DHS</t>
  </si>
  <si>
    <t>Department of Housing &amp; Urban Development</t>
  </si>
  <si>
    <t>HUD</t>
  </si>
  <si>
    <t>Department of Justice</t>
  </si>
  <si>
    <t>DOJ</t>
  </si>
  <si>
    <t>Department of Labor</t>
  </si>
  <si>
    <t>DOL</t>
  </si>
  <si>
    <t>Department of State</t>
  </si>
  <si>
    <t>STATE</t>
  </si>
  <si>
    <t>Department of the Air Force-- Department of Defense</t>
  </si>
  <si>
    <t>DAF</t>
  </si>
  <si>
    <t>Department of the Army-- Department of Defense</t>
  </si>
  <si>
    <t>ARMY</t>
  </si>
  <si>
    <t>Department of the Interior</t>
  </si>
  <si>
    <t>DOI</t>
  </si>
  <si>
    <t>Department of the Navy-- Department of Defense</t>
  </si>
  <si>
    <t>NAVY</t>
  </si>
  <si>
    <t>Department of Transportation</t>
  </si>
  <si>
    <t>DOT</t>
  </si>
  <si>
    <t>Department of Treasury</t>
  </si>
  <si>
    <t>TREASURY</t>
  </si>
  <si>
    <t>Department of Veterans Affairs</t>
  </si>
  <si>
    <t>VA</t>
  </si>
  <si>
    <t>Election Assistance Commission</t>
  </si>
  <si>
    <t>EAC</t>
  </si>
  <si>
    <t>Environmental Protection Agency</t>
  </si>
  <si>
    <t>EPA</t>
  </si>
  <si>
    <t>Equal Employment Opportunity Commission</t>
  </si>
  <si>
    <t>EEOC</t>
  </si>
  <si>
    <t>Executive Office of the President</t>
  </si>
  <si>
    <t>EOP</t>
  </si>
  <si>
    <t>Export-Import Bank</t>
  </si>
  <si>
    <t>EX-IM BANK</t>
  </si>
  <si>
    <t>Farm Credit Administration</t>
  </si>
  <si>
    <t>FCA</t>
  </si>
  <si>
    <t>Farm Cedit Systems Insurance Corporation</t>
  </si>
  <si>
    <t>FCSIC</t>
  </si>
  <si>
    <t>Federal Communications Commission</t>
  </si>
  <si>
    <t>FCC</t>
  </si>
  <si>
    <t>Federal Deposit Insurance Corporation</t>
  </si>
  <si>
    <t>FDIC</t>
  </si>
  <si>
    <t>Federal Election Commission</t>
  </si>
  <si>
    <t>FEC</t>
  </si>
  <si>
    <t>Federal Energy Regulation Commission</t>
  </si>
  <si>
    <t>FERC</t>
  </si>
  <si>
    <t>Federal Housing Finance Agency</t>
  </si>
  <si>
    <t>FHFA</t>
  </si>
  <si>
    <t>Federal Labor Relations Authority</t>
  </si>
  <si>
    <t>FLRA</t>
  </si>
  <si>
    <t>Federal Maritime Commission</t>
  </si>
  <si>
    <t>FMC</t>
  </si>
  <si>
    <t>Federal Mediation &amp; Conciliation Service</t>
  </si>
  <si>
    <t>FMCS</t>
  </si>
  <si>
    <t>Federal Mine Safety &amp; Health Review Commission</t>
  </si>
  <si>
    <t>MSHRC</t>
  </si>
  <si>
    <t>Federal Reserve System</t>
  </si>
  <si>
    <t>FRS</t>
  </si>
  <si>
    <t>Federal Retirement Thrift Investment Board</t>
  </si>
  <si>
    <t>FRTIB</t>
  </si>
  <si>
    <t>Federal Trade Commission</t>
  </si>
  <si>
    <t>FTC</t>
  </si>
  <si>
    <t>General Services Administration</t>
  </si>
  <si>
    <t>GSA</t>
  </si>
  <si>
    <t>Government Accountability Office</t>
  </si>
  <si>
    <t>GAO</t>
  </si>
  <si>
    <t>Harry S. Truman Scholarship The Truman Foundation</t>
  </si>
  <si>
    <t>HTS</t>
  </si>
  <si>
    <t>Institute of Museum &amp; Library Services</t>
  </si>
  <si>
    <t>IMLS</t>
  </si>
  <si>
    <t>Inter-American Foundation</t>
  </si>
  <si>
    <t>IAF</t>
  </si>
  <si>
    <t>International Boundary &amp; Water Commission</t>
  </si>
  <si>
    <t>IBWC</t>
  </si>
  <si>
    <t>International Joint Commission</t>
  </si>
  <si>
    <t>IJC</t>
  </si>
  <si>
    <t>International Trade Commission</t>
  </si>
  <si>
    <t>ITC</t>
  </si>
  <si>
    <t>James Madison Memorial Fellowship Foundation</t>
  </si>
  <si>
    <t>JMM</t>
  </si>
  <si>
    <t>Japan/US Friendship Commission</t>
  </si>
  <si>
    <t>JFC</t>
  </si>
  <si>
    <t>Marine Mammal Commission</t>
  </si>
  <si>
    <t>MMC</t>
  </si>
  <si>
    <t>Merit System Protection Board</t>
  </si>
  <si>
    <t>MSPB</t>
  </si>
  <si>
    <t>Millennium Challenge Corporation</t>
  </si>
  <si>
    <t>MCC</t>
  </si>
  <si>
    <t>Morris K. Udall Foundation</t>
  </si>
  <si>
    <t>MUF</t>
  </si>
  <si>
    <t>National Aeronautics &amp; Space Administration</t>
  </si>
  <si>
    <t>NASA</t>
  </si>
  <si>
    <t>National Archives &amp; Records Administration</t>
  </si>
  <si>
    <t>NARA</t>
  </si>
  <si>
    <t>National Capital Planning Commission</t>
  </si>
  <si>
    <t>NCPC</t>
  </si>
  <si>
    <t>National Credit Union Administration</t>
  </si>
  <si>
    <t>NCUA</t>
  </si>
  <si>
    <t>National Endowment for the Arts</t>
  </si>
  <si>
    <t>NEA</t>
  </si>
  <si>
    <t>National Endowment for the Humanities</t>
  </si>
  <si>
    <t>NEH</t>
  </si>
  <si>
    <t>National Imagery &amp; Mapping Agency/National Geo-Space Intelligence-- Department of Defense</t>
  </si>
  <si>
    <t>DMA</t>
  </si>
  <si>
    <t>National Intelligence, Office of the Director</t>
  </si>
  <si>
    <t>DNI</t>
  </si>
  <si>
    <t>National Labor Relations Board</t>
  </si>
  <si>
    <t>NLRB</t>
  </si>
  <si>
    <t>National Mediation Board</t>
  </si>
  <si>
    <t>NMB</t>
  </si>
  <si>
    <t>National Science Foundation</t>
  </si>
  <si>
    <t>NSF</t>
  </si>
  <si>
    <t>National Security Agency-- Department of Defense</t>
  </si>
  <si>
    <t>NSA</t>
  </si>
  <si>
    <t>National Security Council-- Executive Office of the President</t>
  </si>
  <si>
    <t>NSC</t>
  </si>
  <si>
    <t>National Transportation Safety Board</t>
  </si>
  <si>
    <t>NTSB</t>
  </si>
  <si>
    <t>Nuclear Regulatory Commission</t>
  </si>
  <si>
    <t>NRC</t>
  </si>
  <si>
    <t>Nuclear Waste Technical Review Board</t>
  </si>
  <si>
    <t>NWTRB</t>
  </si>
  <si>
    <t>Occupational Safety &amp; Health Review Commission</t>
  </si>
  <si>
    <t>OSHRC</t>
  </si>
  <si>
    <t>Office of Administration-- Executive Office of the President</t>
  </si>
  <si>
    <t>OA</t>
  </si>
  <si>
    <t>Office of Government Ethics</t>
  </si>
  <si>
    <t>OGE</t>
  </si>
  <si>
    <t>Office of Management and Budget-- Executive Office of the President</t>
  </si>
  <si>
    <t>OMB</t>
  </si>
  <si>
    <t>Office of National Drug Control Policy</t>
  </si>
  <si>
    <t>ONDCP</t>
  </si>
  <si>
    <t>Office of Navajo &amp; Hopi Indian Relocation</t>
  </si>
  <si>
    <t>ONHIR</t>
  </si>
  <si>
    <t>Office of Personnel Management</t>
  </si>
  <si>
    <t>OPM</t>
  </si>
  <si>
    <t>Office of Science &amp; Technology Policy-- Executive Office of the President</t>
  </si>
  <si>
    <t>OSTP</t>
  </si>
  <si>
    <t>Office of Special Counsel</t>
  </si>
  <si>
    <t>OSC</t>
  </si>
  <si>
    <t>Office of the Federal Coordinator for Alaska Natural Gas Transportation Project</t>
  </si>
  <si>
    <t>ANGTP</t>
  </si>
  <si>
    <t>Office of the Inspector General-- Department of Defense</t>
  </si>
  <si>
    <t>OIG(DOD)</t>
  </si>
  <si>
    <t>Office of the Inspector General for Afghanistan Reconstruction</t>
  </si>
  <si>
    <t>SIGAR</t>
  </si>
  <si>
    <t>Office of the Secretary-- Department of Defense</t>
  </si>
  <si>
    <t>OS(DOD)</t>
  </si>
  <si>
    <t>Office of the Vice President-- Executive Office of the President</t>
  </si>
  <si>
    <t>OVP</t>
  </si>
  <si>
    <t>Office of US Trade Representative-- Executive Office of the President</t>
  </si>
  <si>
    <t>USTR</t>
  </si>
  <si>
    <t>Overseas Private Investment Corporation</t>
  </si>
  <si>
    <t>OPIC</t>
  </si>
  <si>
    <t>Peace Corps</t>
  </si>
  <si>
    <t>PEACE</t>
  </si>
  <si>
    <t>Pension Benefit Guaranty Corporation</t>
  </si>
  <si>
    <t>PBGC</t>
  </si>
  <si>
    <t>Postal Rate Commission</t>
  </si>
  <si>
    <t>PRC</t>
  </si>
  <si>
    <t>Privacy and Civil Liberties Oversight Board</t>
  </si>
  <si>
    <t>PCLOB</t>
  </si>
  <si>
    <t>Railroad Retirement Board</t>
  </si>
  <si>
    <t>RRB</t>
  </si>
  <si>
    <t>Recovery Accountability &amp; Transparency Board</t>
  </si>
  <si>
    <t>RAT BOARD</t>
  </si>
  <si>
    <t>Securities &amp; Exchange Commission</t>
  </si>
  <si>
    <t>SEC</t>
  </si>
  <si>
    <t>Selective Service System</t>
  </si>
  <si>
    <t>SSS</t>
  </si>
  <si>
    <t>Small Business Administration</t>
  </si>
  <si>
    <t>SBA</t>
  </si>
  <si>
    <t>Social Security Administration</t>
  </si>
  <si>
    <t>SSA</t>
  </si>
  <si>
    <t>Southeast Crescent Regional Commission</t>
  </si>
  <si>
    <t>SCRC</t>
  </si>
  <si>
    <t xml:space="preserve">Special Inspector General for Afghanistan Reconstruction </t>
  </si>
  <si>
    <t xml:space="preserve">Special Inspector General for Iraq Reconstruction </t>
  </si>
  <si>
    <t>SIGIR</t>
  </si>
  <si>
    <t>Surface Transportation Board</t>
  </si>
  <si>
    <t>STB</t>
  </si>
  <si>
    <t>Tennessee Valley Authority</t>
  </si>
  <si>
    <t>TVA</t>
  </si>
  <si>
    <t>The President's Council on Bioethics</t>
  </si>
  <si>
    <t>PCB</t>
  </si>
  <si>
    <t>The Presidio Trust</t>
  </si>
  <si>
    <t>PRESIDIO</t>
  </si>
  <si>
    <t>The White House Office-- Executive Office of the President</t>
  </si>
  <si>
    <t>WH</t>
  </si>
  <si>
    <t>Uniformed Services University of the Health Science-- Department of Defense</t>
  </si>
  <si>
    <t>USUHS</t>
  </si>
  <si>
    <t>US Access Board</t>
  </si>
  <si>
    <t>ACCESS</t>
  </si>
  <si>
    <t>US Trade &amp; Development Agency</t>
  </si>
  <si>
    <t>USTDA</t>
  </si>
  <si>
    <t>If your agency is not listed here or if you have questions about the standard acronym for your agency, please contact OGE at 1353travel@oge.gov</t>
  </si>
  <si>
    <r>
      <rPr>
        <b/>
        <sz val="10"/>
        <rFont val="Arial"/>
        <family val="2"/>
      </rPr>
      <t>OGE Form-1353</t>
    </r>
    <r>
      <rPr>
        <sz val="10"/>
        <rFont val="Arial"/>
        <family val="2"/>
      </rPr>
      <t xml:space="preserve">
(OGE-Approved Alternative for SF-326)
February 2011</t>
    </r>
  </si>
  <si>
    <t>No.</t>
  </si>
  <si>
    <t>SEMIANNUAL REPORT OF PAYMENTS ACCEPTED FROM A NON-FEDERAL SOURCE</t>
  </si>
  <si>
    <t>PAGE</t>
  </si>
  <si>
    <t>OF PAGES</t>
  </si>
  <si>
    <t>YEAR</t>
  </si>
  <si>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</si>
  <si>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U.S. DEPARTMENT OF STATE</t>
  </si>
  <si>
    <t>NEGATIVE REPORT</t>
  </si>
  <si>
    <t xml:space="preserve">Bureau of </t>
  </si>
  <si>
    <t>Agency Contact:</t>
  </si>
  <si>
    <t>Name</t>
  </si>
  <si>
    <t>state.gov</t>
  </si>
  <si>
    <t xml:space="preserve">TRAVELER </t>
  </si>
  <si>
    <t>EVENT DESCRIPTION &amp; EVENT SPONSOR</t>
  </si>
  <si>
    <t>EVENT DATE(S) [MM/DD/YYYY-MM/DD/YYYY]:</t>
  </si>
  <si>
    <t>LOCATION AND TRAVEL DATE(S) [MM/DD/YYYY-MM/DD/YYYY]</t>
  </si>
  <si>
    <t>BENEFIT SOURCE</t>
  </si>
  <si>
    <t>BENEFIT DESCRIPTION</t>
  </si>
  <si>
    <t>PAYMENT BY CHECK</t>
  </si>
  <si>
    <t>PAYMENT 
IN-KIND</t>
  </si>
  <si>
    <t>TOTAL AMOUNT</t>
  </si>
  <si>
    <t>EXAMPLE</t>
  </si>
  <si>
    <t>TRAVELER NAME</t>
  </si>
  <si>
    <t>EVENT DESCRIPTION</t>
  </si>
  <si>
    <t>BEGINNING DATE [MM/DD/YYYY]</t>
  </si>
  <si>
    <t>LOCATION</t>
  </si>
  <si>
    <t>John Smith</t>
  </si>
  <si>
    <t>Conference on Asia-Pacific Relations</t>
  </si>
  <si>
    <t>San Francisco, CA</t>
  </si>
  <si>
    <t xml:space="preserve">Asia Pacific Forum Pacific Rim Foundation </t>
  </si>
  <si>
    <t>Hotel</t>
  </si>
  <si>
    <t>X</t>
  </si>
  <si>
    <t>TRAVELER TITLE</t>
  </si>
  <si>
    <t>EVENT SPONSOR</t>
  </si>
  <si>
    <t>ENDING DATE [MM/DD/YYYY]</t>
  </si>
  <si>
    <t>TRAVEL DATE(S)</t>
  </si>
  <si>
    <t>Air Transportation</t>
  </si>
  <si>
    <t>Secretary</t>
  </si>
  <si>
    <t>Asia-Pacific Forum</t>
  </si>
  <si>
    <t xml:space="preserve">                    </t>
  </si>
  <si>
    <t>8/11/2011-8/13/2011</t>
  </si>
  <si>
    <t>Meals</t>
  </si>
  <si>
    <t xml:space="preserve">                              </t>
  </si>
  <si>
    <t xml:space="preserve">                             </t>
  </si>
  <si>
    <t xml:space="preserve">                           </t>
  </si>
  <si>
    <t>Internal OGE Use Only</t>
  </si>
  <si>
    <t>DATE PROVIDED</t>
  </si>
  <si>
    <t>POC</t>
  </si>
  <si>
    <t>RESULTS</t>
  </si>
  <si>
    <t>ADDL. INFO</t>
  </si>
  <si>
    <t>1353 Travel Report for U.S. DEPARTMENT OF STATE, U.S. Embassy Jerusalem for the reporting period OCTOBER 1, 2025- MARCH 31, 2026</t>
  </si>
  <si>
    <t>U.S. Embassy Jerusalem</t>
  </si>
  <si>
    <t>Gai Stier</t>
  </si>
  <si>
    <t>StierGX@state.gov</t>
  </si>
  <si>
    <t>Mike Huckabee</t>
  </si>
  <si>
    <t>Meeting with Israeli PM in DC</t>
  </si>
  <si>
    <t>Washington, DC</t>
  </si>
  <si>
    <t>GVT of Israel</t>
  </si>
  <si>
    <t>Air transportation on PM's plane</t>
  </si>
  <si>
    <t>Ambassador</t>
  </si>
  <si>
    <t>Gvt of Israel</t>
  </si>
  <si>
    <t>02/10/2026-02/12/2026</t>
  </si>
  <si>
    <t>Charity Nkula</t>
  </si>
  <si>
    <t>NEGATIVE</t>
  </si>
  <si>
    <t>1353 Travel Report for TRI-MISSION ITALY, (Embassy Rome, Embassy Vatican, USUN Rome) and Constituent Posts (Consulates Milan, Florence and Naples) for the reporting period OCTOBER 1, 2025- MARCH 31, 2026</t>
  </si>
  <si>
    <t>TRI-MISSION ITALY</t>
  </si>
  <si>
    <t>x</t>
  </si>
  <si>
    <t>(Embassy Rome, Embassy Vatican, USUN Rome) and Constituent Posts (Consulates Milan, Florence and Naples)</t>
  </si>
  <si>
    <t>David W. Simons</t>
  </si>
  <si>
    <t>SimonsDW@state.gov</t>
  </si>
  <si>
    <t>EX</t>
  </si>
  <si>
    <t>Tilman J. Fertitta</t>
  </si>
  <si>
    <t>Meeting with Italian interlocutors on security issues</t>
  </si>
  <si>
    <t>Florence, Italy</t>
  </si>
  <si>
    <t>Italo Treno</t>
  </si>
  <si>
    <t>Train Transportation</t>
  </si>
  <si>
    <t xml:space="preserve">Ambassador, Embassy Rome </t>
  </si>
  <si>
    <t>N/A</t>
  </si>
  <si>
    <t>10/29/2025-11/11/2025</t>
  </si>
  <si>
    <t>Brian F. Burch</t>
  </si>
  <si>
    <t>EUCOM Conference of U.S. Chiefs of Mission</t>
  </si>
  <si>
    <t>Stuttgart, Germany</t>
  </si>
  <si>
    <t>Howard W. Brodie, U.S. Ambassador to Finland</t>
  </si>
  <si>
    <t>Ambassador, Embassy Vatican</t>
  </si>
  <si>
    <t>Marta C. Youth</t>
  </si>
  <si>
    <t>EUCOM Conference of
U.S. Chiefs of Mission</t>
  </si>
  <si>
    <t>Deputy Chief of Mission Embassy Rome</t>
  </si>
  <si>
    <t>NAIROBI</t>
  </si>
  <si>
    <t>Mwanaidi Shaban</t>
  </si>
  <si>
    <t>Linh Vu</t>
  </si>
  <si>
    <t>Greg Keller</t>
  </si>
  <si>
    <t>Mirela Gjevori</t>
  </si>
  <si>
    <t>KUWAIT</t>
  </si>
  <si>
    <t>Ola Hallak</t>
  </si>
  <si>
    <r>
      <rPr>
        <b/>
        <sz val="10"/>
        <rFont val="Arial"/>
        <family val="2"/>
      </rPr>
      <t>OGE Form-1353</t>
    </r>
    <r>
      <rPr>
        <sz val="10"/>
        <rFont val="Arial"/>
      </rPr>
      <t xml:space="preserve">
(OGE-Approved Alternative for SF-326)
February 2011</t>
    </r>
  </si>
  <si>
    <t>Li, Shuanghua</t>
  </si>
  <si>
    <t xml:space="preserve">Campus visit </t>
  </si>
  <si>
    <t>Seattle, Washington</t>
  </si>
  <si>
    <t>Pierce College District, Central Washington University, and the University of Washington Tacoma</t>
  </si>
  <si>
    <t>English and Education Outreach Coordinator</t>
  </si>
  <si>
    <t>Pierce College District, Central Washington University, and the University of Washington Tacoma </t>
  </si>
  <si>
    <t>2/21/2026-2/26/2026</t>
  </si>
  <si>
    <t>Chris Berkey</t>
  </si>
  <si>
    <t>Lola Burankulova</t>
  </si>
  <si>
    <t>1353 Travel Report for U.S. DEPARTMENT OF STATE, MISSION GREECE for the reporting period OCTOBER 1, 2025- MARCH 31, 2026</t>
  </si>
  <si>
    <t>MISSION GREECE</t>
  </si>
  <si>
    <t>LORRAINE MASTERS</t>
  </si>
  <si>
    <t xml:space="preserve">masterslj@state.gov </t>
  </si>
  <si>
    <t>Kimberly Guilfoyle</t>
  </si>
  <si>
    <t>Delphi Economic Forum</t>
  </si>
  <si>
    <t xml:space="preserve">Delphi </t>
  </si>
  <si>
    <t>Delphi Economic Forum NPO</t>
  </si>
  <si>
    <t>4/22-4/23/2026</t>
  </si>
  <si>
    <t>Conference Registration fee</t>
  </si>
  <si>
    <t>Gulnara Petrova Bleakmore</t>
  </si>
  <si>
    <t>Mbaye Samb</t>
  </si>
  <si>
    <t>1353 Travel Report for DEPARTMENT OF STATE, U.S. Embassy Bogota, Colombia for the reporting period OCTOBER 1, 2025- MARCH 31, 2026</t>
  </si>
  <si>
    <t>DEPARTMENT OF STATE</t>
  </si>
  <si>
    <t>U.S. Embassy Bogota, Colombia</t>
  </si>
  <si>
    <t>Edson Gomez</t>
  </si>
  <si>
    <t>The purpose of the trip is to conduct a security assessment for one of the trips that CNG will undertake in January 2026. CNG has stated that they will cover all travel expenses related to the FSNI's trip.</t>
  </si>
  <si>
    <t>NEVADO DEL COCUY</t>
  </si>
  <si>
    <t>CNG - Colegio Nueva Granada</t>
  </si>
  <si>
    <t>FSN-SECURITY INVESTIGATOR</t>
  </si>
  <si>
    <t>12-14 NOV 2025</t>
  </si>
  <si>
    <t>Stewart D Tuttle</t>
  </si>
  <si>
    <t>Travel to La Guajira on Friday with Grupo Aval to attend the closing ceremony for the Aval-led Mission La Guajira development project.</t>
  </si>
  <si>
    <t>Riohacha</t>
  </si>
  <si>
    <t>María Lorena Gutiérrez Botero Presidente Grupo Aval</t>
  </si>
  <si>
    <t xml:space="preserve">Hotel                   </t>
  </si>
  <si>
    <t>Counselor for Public Dilomacy (PAO)</t>
  </si>
  <si>
    <t>Cristina Narvaez</t>
  </si>
  <si>
    <t xml:space="preserve">The Charge is traveling to Buenaventura and due to a lack of available commercial flights (only two flights per week), the Colombian National Police offered to fly the Charge and his team to Buenaventura. I will be serving as the Charge's control officer. </t>
  </si>
  <si>
    <t>Buenaventura</t>
  </si>
  <si>
    <t>Colombian National Police</t>
  </si>
  <si>
    <t>Regional PRM Coordinator</t>
  </si>
  <si>
    <t>John Mcnamara</t>
  </si>
  <si>
    <t xml:space="preserve">CDA travel to Buenaventura to advance US interest in the region. </t>
  </si>
  <si>
    <t>Colombia National Police</t>
  </si>
  <si>
    <t>CDA</t>
  </si>
  <si>
    <t xml:space="preserve">Colombia National Police </t>
  </si>
  <si>
    <t>Gloria Morales</t>
  </si>
  <si>
    <t>To support CDA official TDY travel to Buenaventura to advance U.S. interest in the region. Government of Colombia is providing transportation support via aircraft and helicopter due to logistic difficulties and security situation in Buenaventura</t>
  </si>
  <si>
    <t>EV Specialist</t>
  </si>
  <si>
    <t>bohorquezlm@state.gov</t>
  </si>
  <si>
    <t>Luis Bohorquez</t>
  </si>
  <si>
    <t>Maria Artagaveyta</t>
  </si>
  <si>
    <t>Bureau of International Organizations (IO) - U.S. Mission to the United Nations</t>
  </si>
  <si>
    <t>Steven Lemelin</t>
  </si>
  <si>
    <t>LemelinSC@state.gov</t>
  </si>
  <si>
    <t>John Kelley</t>
  </si>
  <si>
    <t>United Nations Security Council Trip for Annual Joint Consultative Meetings with Africa Union</t>
  </si>
  <si>
    <t>Addis Ababa, Ethiopia</t>
  </si>
  <si>
    <t>United Nations</t>
  </si>
  <si>
    <t>Air Transportation &amp; Inter-city Transport</t>
  </si>
  <si>
    <t>Political Minister Counselor</t>
  </si>
  <si>
    <t>10/14/2025 -10/22/2025</t>
  </si>
  <si>
    <t>Hsueh-Ting Wu</t>
  </si>
  <si>
    <t>Consultative Meetings between members of the Security Council and Syrian and Lebanese government</t>
  </si>
  <si>
    <t>Beirut, Lebanon</t>
  </si>
  <si>
    <t xml:space="preserve">Air Transportation </t>
  </si>
  <si>
    <t>Deputy Political Counselor</t>
  </si>
  <si>
    <t>12/02/2025 -12/07/2025</t>
  </si>
  <si>
    <t>Hannia Cruz</t>
  </si>
  <si>
    <t>Tina Wong</t>
  </si>
  <si>
    <t>Li Jiajia</t>
  </si>
  <si>
    <t>Mamy Rabenjamina</t>
  </si>
  <si>
    <t>Maja Petrovic</t>
  </si>
  <si>
    <t>Benjamin Bandoh</t>
  </si>
  <si>
    <t>Leslie Bowser</t>
  </si>
  <si>
    <t>Alyaa Soliman</t>
  </si>
  <si>
    <t>Azhlan Lamaxhema</t>
  </si>
  <si>
    <t>Javed Mohammed</t>
  </si>
  <si>
    <t>Elizabete Kika-Ibishi</t>
  </si>
  <si>
    <t>ALGIERS</t>
  </si>
  <si>
    <t>Chelsea Mertz</t>
  </si>
  <si>
    <t>Kat Watts</t>
  </si>
  <si>
    <t>Katie Warden</t>
  </si>
  <si>
    <t>George Pantazopulos</t>
  </si>
  <si>
    <t>PORTO ALEGRE</t>
  </si>
  <si>
    <t>Saulo Lima</t>
  </si>
  <si>
    <t>1353 Travel Report for U.S. DEPARTMENT OF STATE, Bureau of  for the reporting period [MARK REPORTING PERIOD]</t>
  </si>
  <si>
    <t>Bureau of Administration</t>
  </si>
  <si>
    <t>Lydia C Sizer</t>
  </si>
  <si>
    <t>History Senior Advisor</t>
  </si>
  <si>
    <t>Johnson Institute in London</t>
  </si>
  <si>
    <t>London</t>
  </si>
  <si>
    <t>3/7 -3/11/26</t>
  </si>
  <si>
    <t>Incidental costs</t>
  </si>
  <si>
    <t>Setyowati Clark</t>
  </si>
  <si>
    <t>clarks5@state.gov</t>
  </si>
  <si>
    <t>Bureau of Diplomatic Technology</t>
  </si>
  <si>
    <t>Bureau of Global Acquisition</t>
  </si>
  <si>
    <t>Thantip Raksuthakarn (Goong)</t>
  </si>
  <si>
    <t>Darlene Hazel Serran</t>
  </si>
  <si>
    <t>Susan Ho</t>
  </si>
  <si>
    <t>BRUNEI</t>
  </si>
  <si>
    <t>Darren Jackson</t>
  </si>
  <si>
    <t>Conceição Araújo - Tete</t>
  </si>
  <si>
    <t>1353 Travel Report for U.S. DEPARTMENT OF STATE, Bureau of East Asian and Pacfic Affairs (EAP) - Mission China for the reporting period OCTOBER 1, 2025- MARCH 31, 2026</t>
  </si>
  <si>
    <t>Bureau of East Asian and Pacfic Affairs (EAP) - Mission China</t>
  </si>
  <si>
    <t xml:space="preserve">
Ming Liu</t>
  </si>
  <si>
    <t>liumh@state.gov</t>
  </si>
  <si>
    <t>Navarro Moore</t>
  </si>
  <si>
    <t>Leadership Conference</t>
  </si>
  <si>
    <t xml:space="preserve">Bangkkok, Thailand
</t>
  </si>
  <si>
    <t>Shanghai American School</t>
  </si>
  <si>
    <t> </t>
  </si>
  <si>
    <t xml:space="preserve">         X</t>
  </si>
  <si>
    <t xml:space="preserve">Meals               </t>
  </si>
  <si>
    <t>Deputy Principal Officer</t>
  </si>
  <si>
    <t>10/23, 10/25</t>
  </si>
  <si>
    <t>Transportation</t>
  </si>
  <si>
    <t>Shuanghua Li</t>
  </si>
  <si>
    <t>Education USA</t>
  </si>
  <si>
    <t xml:space="preserve">Tucson, Arizona
</t>
  </si>
  <si>
    <t>Central Washington U and U of Washington Tacoma</t>
  </si>
  <si>
    <t>Edcuation USA Advisor (LE)</t>
  </si>
  <si>
    <t>2/22, 2/26</t>
  </si>
  <si>
    <t>Conference / Meals</t>
  </si>
  <si>
    <t>Steve Birmingham</t>
  </si>
  <si>
    <t>Aaron Yang</t>
  </si>
  <si>
    <t>YangAGJ@state.gov</t>
  </si>
  <si>
    <t>John Morgan</t>
  </si>
  <si>
    <t>Regional Council</t>
  </si>
  <si>
    <t>Bangkok</t>
  </si>
  <si>
    <t>Taipei American School</t>
  </si>
  <si>
    <t xml:space="preserve">Hotel </t>
  </si>
  <si>
    <t xml:space="preserve">Air Tranportation </t>
  </si>
  <si>
    <t>AIT CONS Chief</t>
  </si>
  <si>
    <t>10/22-26/2025</t>
  </si>
  <si>
    <t>Taiwan (AIT)</t>
  </si>
  <si>
    <t>1353 Travel Report for U.S. DEPARTMENT OF STATE, Bureau of  for the reporting period OCTOBER 1, 2025- MARCH 31, 2026</t>
  </si>
  <si>
    <t>Joseph Bedessem</t>
  </si>
  <si>
    <t>BedessemJ@state.gov</t>
  </si>
  <si>
    <t>Israeli PM Meeting with POTUS</t>
  </si>
  <si>
    <t>Government of Israel</t>
  </si>
  <si>
    <t>2/10/26-2/12/26</t>
  </si>
  <si>
    <t>Aryeh Lightstone</t>
  </si>
  <si>
    <t>Office of SEME Meeting in Tel Aviv</t>
  </si>
  <si>
    <t>Tel Aviv, Israel</t>
  </si>
  <si>
    <t>Konstantin Sokolov</t>
  </si>
  <si>
    <t>Special Envoy</t>
  </si>
  <si>
    <t>Dane Johnston</t>
  </si>
  <si>
    <t>MFO Annual Trilateral Meetings</t>
  </si>
  <si>
    <t>Rome, Italy</t>
  </si>
  <si>
    <t>MFO Rome</t>
  </si>
  <si>
    <t>Deputy Assistant Secretary</t>
  </si>
  <si>
    <t>1/19/26-1/20/26</t>
  </si>
  <si>
    <t>Meeting with Isreali Government Officials</t>
  </si>
  <si>
    <t>Sean Lane</t>
  </si>
  <si>
    <t>Political-Military Affairs Officer</t>
  </si>
  <si>
    <t>Adam Ferguson</t>
  </si>
  <si>
    <t>Training at NESA Fall Leadership Conference</t>
  </si>
  <si>
    <t>Istanbul, Turkey</t>
  </si>
  <si>
    <t>American School of Bombay</t>
  </si>
  <si>
    <t>Consular Manager</t>
  </si>
  <si>
    <t>10/16/26-10/19/26</t>
  </si>
  <si>
    <t>Bureau of EUR - IO</t>
  </si>
  <si>
    <t>Bureau of NEA-SCA</t>
  </si>
  <si>
    <t>Patrick Rumley</t>
  </si>
  <si>
    <t>Marc Trahan</t>
  </si>
  <si>
    <t>School Board Workshop</t>
  </si>
  <si>
    <t>CONSULAR OFFICER</t>
  </si>
  <si>
    <t>10/15/2025-              10/20/2025</t>
  </si>
  <si>
    <t>RT Airfare</t>
  </si>
  <si>
    <t xml:space="preserve">       X</t>
  </si>
  <si>
    <t>POST MUMBAI</t>
  </si>
  <si>
    <t>JOHN A. NADER, GSO</t>
  </si>
  <si>
    <t>NaderJA@state.gov</t>
  </si>
  <si>
    <t>Andrew Staples</t>
  </si>
  <si>
    <t>Myron Kirniak</t>
  </si>
  <si>
    <t>1353 Travel Report for U.S. DEPARTMENT OF STATE, Bureau of East Asia and Pacific Islands (EAP) for the reporting period OCTOBER 1, 2025- MARCH 31, 2026</t>
  </si>
  <si>
    <t>Bureau of East Asia and Pacific Islands (EAP)</t>
  </si>
  <si>
    <t>Jill Cuenca</t>
  </si>
  <si>
    <t>CuencaJG@state.gov</t>
  </si>
  <si>
    <t>Constance Paladino</t>
  </si>
  <si>
    <t>Julia Adjei</t>
  </si>
  <si>
    <t>Nkedinga Emmanuel</t>
  </si>
  <si>
    <t>Fabiana Mota-Watlington</t>
  </si>
  <si>
    <t>Steve Hazel</t>
  </si>
  <si>
    <t>Marko Mandic</t>
  </si>
  <si>
    <t>Zhang Han</t>
  </si>
  <si>
    <t>Christine Lyons</t>
  </si>
  <si>
    <t>Vanessa Stotts</t>
  </si>
  <si>
    <t>Chrishen Senthilnathan</t>
  </si>
  <si>
    <t>1353 Travel Report for U.S. DEPARTMENT OF STATE, Bureau of  EUR, Post Sofia for the reporting period OCTOBER 1, 2025- MARCH 31, 2026</t>
  </si>
  <si>
    <t>Bureau of  EUR, Post Sofia</t>
  </si>
  <si>
    <t xml:space="preserve">Johnson, Kenneth C </t>
  </si>
  <si>
    <t>JohnsonK5@state.gov</t>
  </si>
  <si>
    <t xml:space="preserve">Mario Montoya </t>
  </si>
  <si>
    <t>Seminar</t>
  </si>
  <si>
    <t>Hisarya, Bulgaria</t>
  </si>
  <si>
    <t>Special Agent • CONS/OCI</t>
  </si>
  <si>
    <t xml:space="preserve">Main Directorate for Combatting Organized Crime ( GDBOP) part of MOI, which was financed by the EU Commission Internal Security Fund (ISF) 2021–2027
</t>
  </si>
  <si>
    <t>12/01/2025- 12/04/2025</t>
  </si>
  <si>
    <t>Nikolay Yordanov</t>
  </si>
  <si>
    <t>Criminal Fraud Investigator</t>
  </si>
  <si>
    <t>Main Directorate for Combatting Organized Crime ( GDBOP) part of MOI, which was financed by the EU Commission Internal Security Fund (ISF) 2021–2027</t>
  </si>
  <si>
    <t>Thuy Tran</t>
  </si>
  <si>
    <t>Tracy Keogh</t>
  </si>
  <si>
    <t>Bill Bridgeland</t>
  </si>
  <si>
    <t>Brian Kressin</t>
  </si>
  <si>
    <t>BARBADOS</t>
  </si>
  <si>
    <t>Aseeb Niazi</t>
  </si>
  <si>
    <t>1353 Travel Report for U.S. DEPARTMENT OF STATE, Bureau of European Affairs (EUR) Embassy Zagreb for the reporting period [MARK REPORTING PERIOD]</t>
  </si>
  <si>
    <t>Bureau of European Affairs (EUR) Embassy Zagreb</t>
  </si>
  <si>
    <t>Deanm2@state.gov</t>
  </si>
  <si>
    <t>Nicole McGraw</t>
  </si>
  <si>
    <t>P-TEC Conference</t>
  </si>
  <si>
    <t>Athens, Greece</t>
  </si>
  <si>
    <t xml:space="preserve">AMB McGraw Gift </t>
  </si>
  <si>
    <t>11/5/2025-11/7/2025</t>
  </si>
  <si>
    <t>Industry meeting</t>
  </si>
  <si>
    <t>Dubai, UAE</t>
  </si>
  <si>
    <t>1/21/2026-1/25/2026</t>
  </si>
  <si>
    <t>EUCOM Conference</t>
  </si>
  <si>
    <t>2/3/2026-2/6/2026</t>
  </si>
  <si>
    <t>Munich Security Conference</t>
  </si>
  <si>
    <t>Munich, Germany</t>
  </si>
  <si>
    <t>2/12/2026-2/13/2026</t>
  </si>
  <si>
    <t>Tourism &amp; Investment Forum</t>
  </si>
  <si>
    <t>Zadar, Croatia</t>
  </si>
  <si>
    <t>3/23/2026-3/24/2026</t>
  </si>
  <si>
    <t>3SI Conference</t>
  </si>
  <si>
    <t>Dubrovnik, Croatia</t>
  </si>
  <si>
    <t>4/26/2026-4/30/2026</t>
  </si>
  <si>
    <t>1353 Travel Report for U.S. DEPARTMENT OF STATE, WHA - U.S. Embassy Brasilia for the reporting period OCTOBER 1, 2025- MARCH 31, 2026</t>
  </si>
  <si>
    <t>WHA - U.S. Embassy Brasilia</t>
  </si>
  <si>
    <t>Michael J. Kelly</t>
  </si>
  <si>
    <t>KellyMJ@state.gov</t>
  </si>
  <si>
    <t>Jeremy Miles</t>
  </si>
  <si>
    <t>Event on countering sex trafficking of Brazilians</t>
  </si>
  <si>
    <t>London, UK</t>
  </si>
  <si>
    <t>Marinus Analytics with earmarked funding from the UK Home Office</t>
  </si>
  <si>
    <t>Supervisory Special Agent - Regional Security Office</t>
  </si>
  <si>
    <t>UK Home Office Modern Slavery Innovation Fund</t>
  </si>
  <si>
    <t>March 21-26, 2026</t>
  </si>
  <si>
    <t>Ireen Järvekülg</t>
  </si>
  <si>
    <t>Josh Hatch</t>
  </si>
  <si>
    <t>Günther Curtis Seiz</t>
  </si>
  <si>
    <t>Max Oliver Omby</t>
  </si>
  <si>
    <t>Jill DuBois</t>
  </si>
  <si>
    <t>1353 Travel Report for U.S. DEPARTMENT OF STATE, Prague Embassy for the reporting period [MARK REPORTING PERIOD]</t>
  </si>
  <si>
    <t>Prague Embassy</t>
  </si>
  <si>
    <t>Nicholas Merrick</t>
  </si>
  <si>
    <t>Deputy PM Havlicek US Trip</t>
  </si>
  <si>
    <t>Washington, D.C. &amp; Austin, TX</t>
  </si>
  <si>
    <t>Czech Government</t>
  </si>
  <si>
    <t>airfare DC - AUS</t>
  </si>
  <si>
    <t>airfare AUS - PRG</t>
  </si>
  <si>
    <t>DuBoisJA@state.gov</t>
  </si>
  <si>
    <t>Eric Finkenbiner</t>
  </si>
  <si>
    <t>1353 Travel Report for STATE, Bureau of East Asian Affairs, U.S. Embassy Port Moresby, Papua New Guinea for the reporting period [MARK REPORTING PERIOD]</t>
  </si>
  <si>
    <t>STATE, Bureau of East Asian Affairs</t>
  </si>
  <si>
    <t>U.S. Embassy Port Moresby, Papua New Guinea</t>
  </si>
  <si>
    <t>Martin Lahm, Post Management Officer</t>
  </si>
  <si>
    <t>LahmML@state.gov</t>
  </si>
  <si>
    <t>Nathan Stackpoole</t>
  </si>
  <si>
    <t>Site Tour</t>
  </si>
  <si>
    <t>Kido Village,Port Moresby,PNG</t>
  </si>
  <si>
    <t>Pacific Lime &amp; Cement</t>
  </si>
  <si>
    <t>Air Transportation-Helicopter Ride</t>
  </si>
  <si>
    <t>Economic Officer</t>
  </si>
  <si>
    <t>02/24/2026-02/24/2026</t>
  </si>
  <si>
    <t>Andrew Covington</t>
  </si>
  <si>
    <t>Acting Deputy Chief of Mission</t>
  </si>
  <si>
    <t>MONGOLIA</t>
  </si>
  <si>
    <t>Annie Shileg Enkhtuya</t>
  </si>
  <si>
    <t>Jawwad Zaidi</t>
  </si>
  <si>
    <t>Emma Wallace</t>
  </si>
  <si>
    <t>Kara Finneren</t>
  </si>
  <si>
    <t>Jan Reilly</t>
  </si>
  <si>
    <t>INDONESIA &amp; ASEAN</t>
  </si>
  <si>
    <t>Rastsislau Simanovich</t>
  </si>
  <si>
    <t>Rasha Arefeh</t>
  </si>
  <si>
    <t>HONG KONG</t>
  </si>
  <si>
    <t>Tessa Tong</t>
  </si>
  <si>
    <t>Hassane Tidjani</t>
  </si>
  <si>
    <t>Charles Specht</t>
  </si>
  <si>
    <t>1353 Travel Report for U.S. DEPARTMENT OF STATE, Bureau of Western Hemisphere Affairs for the reporting period [MARK REPORTING PERIOD]</t>
  </si>
  <si>
    <t>Bureau of Western Hemisphere Affairs</t>
  </si>
  <si>
    <t>Virgile Borderies</t>
  </si>
  <si>
    <t>borderiesvg@state.gov</t>
  </si>
  <si>
    <t>Bernardo Meitzner</t>
  </si>
  <si>
    <t>AUSA Expo Wash DC</t>
  </si>
  <si>
    <t>Washington DC</t>
  </si>
  <si>
    <t>Association of the US Army</t>
  </si>
  <si>
    <t>Hotel and Airfare</t>
  </si>
  <si>
    <t>Commercial Specialist</t>
  </si>
  <si>
    <t>10/12/2025-10/15/2025</t>
  </si>
  <si>
    <t>Kevin Cabrera</t>
  </si>
  <si>
    <t>Latin Grammys Executive Board meeting</t>
  </si>
  <si>
    <t>Panama</t>
  </si>
  <si>
    <t>Recording Industry Association of America</t>
  </si>
  <si>
    <t>11/12/25-11/15/25</t>
  </si>
  <si>
    <t>Event Entry</t>
  </si>
  <si>
    <t>Andrew Stevenson</t>
  </si>
  <si>
    <t>Lecture at Univ of Pennsylvania</t>
  </si>
  <si>
    <t>Philadelphia, PA</t>
  </si>
  <si>
    <t>Univ of Pennsylvania</t>
  </si>
  <si>
    <t>Train</t>
  </si>
  <si>
    <t>Meal</t>
  </si>
  <si>
    <t>Snr Dem and Rights Advisor</t>
  </si>
  <si>
    <t>3/26/26-2/26/26</t>
  </si>
  <si>
    <t>Joseph Salazar</t>
  </si>
  <si>
    <t>Korea-Central America Roundtable</t>
  </si>
  <si>
    <t>Gov of Panama</t>
  </si>
  <si>
    <t>NA</t>
  </si>
  <si>
    <t>Office Director</t>
  </si>
  <si>
    <t>12/9/25-12/12/15</t>
  </si>
  <si>
    <t>Jason Hewkin</t>
  </si>
  <si>
    <t>Support Global Canadian Affairs</t>
  </si>
  <si>
    <t>Qatar, UAE, Lebanon</t>
  </si>
  <si>
    <t>Global Canadian Affairs</t>
  </si>
  <si>
    <t>Airfare</t>
  </si>
  <si>
    <t>Security Engineer</t>
  </si>
  <si>
    <t>1/17/26-1/31/26</t>
  </si>
  <si>
    <t>Meals, Taxi</t>
  </si>
  <si>
    <t>DS Training</t>
  </si>
  <si>
    <t>Springfield, VA</t>
  </si>
  <si>
    <t>3/1/26-3/6/26</t>
  </si>
  <si>
    <t>Nora Brito</t>
  </si>
  <si>
    <t>Aspen Strategy Group of Rising Leaders</t>
  </si>
  <si>
    <t>Aspen Institute</t>
  </si>
  <si>
    <t>Flight and Hotel</t>
  </si>
  <si>
    <t>Political Chief</t>
  </si>
  <si>
    <t>3/19/26-2/20/26</t>
  </si>
  <si>
    <t>Counter Sex Trafficking Workshop</t>
  </si>
  <si>
    <t>Marinus Analytics</t>
  </si>
  <si>
    <t>Regional Security Officer</t>
  </si>
  <si>
    <t>3/20/26-3/25/26</t>
  </si>
  <si>
    <t>Aaron Pratt</t>
  </si>
  <si>
    <t>AI DATA CENTER visit</t>
  </si>
  <si>
    <t>Paraguay</t>
  </si>
  <si>
    <t>Four Shore Capital</t>
  </si>
  <si>
    <t>A/DCM</t>
  </si>
  <si>
    <t>FOUR SHORE CAPITAL</t>
  </si>
  <si>
    <t>1353 Travel Report for U.S. DEPARTMENT OF STATE,  for the reporting period OCTOBER 1, 2025- MARCH 31, 2026</t>
  </si>
  <si>
    <t>Gerardo Salinas</t>
  </si>
  <si>
    <t>salinasgg1@state.gov</t>
  </si>
  <si>
    <t>Ronald Johnson</t>
  </si>
  <si>
    <t>Delivering remarks at event for Mexinol</t>
  </si>
  <si>
    <t>Los Monchis, Sinaloa</t>
  </si>
  <si>
    <t xml:space="preserve">Transition Industries LLC </t>
  </si>
  <si>
    <t>4/23/2026 - 4/23/2026</t>
  </si>
  <si>
    <t>David Arizmendi</t>
  </si>
  <si>
    <t>Mission Mexico Spokesperson</t>
  </si>
  <si>
    <t>Rafael Aguirre</t>
  </si>
  <si>
    <t>AMB Security</t>
  </si>
  <si>
    <t>Robert Blanco</t>
  </si>
  <si>
    <t>Energy Officer</t>
  </si>
  <si>
    <t xml:space="preserve">Accompanying GOM senior military officials to visit the USS NIMITZ. </t>
  </si>
  <si>
    <t>Manzanillo</t>
  </si>
  <si>
    <t>MARINA</t>
  </si>
  <si>
    <t>3/23/2026 - 3/23/2026</t>
  </si>
  <si>
    <t>INL Program Specialist</t>
  </si>
  <si>
    <t>Secretaria de Seguridad Publica de la Ciudad de Mexico</t>
  </si>
  <si>
    <t>2/24/2026 - 2/24/2026</t>
  </si>
  <si>
    <t>IRAQ</t>
  </si>
  <si>
    <t>Steven Chang</t>
  </si>
  <si>
    <t>1353 Travel Report for STATE, Consulate General Sydney, Australia  for the reporting period APRIL 1 - SEPTEMBER 30, 2026</t>
  </si>
  <si>
    <t xml:space="preserve">Consulate General Sydney, Australia </t>
  </si>
  <si>
    <t>Jeremy Cornforth</t>
  </si>
  <si>
    <t>Fulbright Board Meeting</t>
  </si>
  <si>
    <t>Canberra</t>
  </si>
  <si>
    <t>The Fulbright Commission</t>
  </si>
  <si>
    <t xml:space="preserve">Consul General </t>
  </si>
  <si>
    <t>Fullbright</t>
  </si>
  <si>
    <t>02/25/2026 - 02/27/2026</t>
  </si>
  <si>
    <t>Katie Dykes</t>
  </si>
  <si>
    <t>dykeskm@state.gov</t>
  </si>
  <si>
    <t>Vidhyasshree, Veerraghavan</t>
  </si>
  <si>
    <t>Marcia Melo</t>
  </si>
  <si>
    <t>1353 Travel Report for MGT, Panama Post, Management  for the reporting period [MARK REPORTING PERIOD]</t>
  </si>
  <si>
    <t>Ali Crockett</t>
  </si>
  <si>
    <t>Crockettam@state.gov</t>
  </si>
  <si>
    <t>Kevin Marino Cabrera</t>
  </si>
  <si>
    <t>Aguadulce District Solemn Ceremony</t>
  </si>
  <si>
    <t>Aguadulce</t>
  </si>
  <si>
    <t>Jorge Herrera - National Assembly President</t>
  </si>
  <si>
    <t>Air transportation</t>
  </si>
  <si>
    <t>Latin Grammys</t>
  </si>
  <si>
    <t>Las Vegas, Nevada</t>
  </si>
  <si>
    <t>Recording Industry Association of America (RIAA)</t>
  </si>
  <si>
    <t>11/12/2025, 11/14/2025</t>
  </si>
  <si>
    <t>Kevin Marino Cabrera and Elizabeth Powers</t>
  </si>
  <si>
    <t>Little League Baseball Championship Tournament Inauguration</t>
  </si>
  <si>
    <t>Aguadulce, Panama</t>
  </si>
  <si>
    <t>Jorge Herrera</t>
  </si>
  <si>
    <t>Ambassador/ Poliction Section Supervisor</t>
  </si>
  <si>
    <t>Mil Polleras Festival</t>
  </si>
  <si>
    <t>Las Tablas, Panama</t>
  </si>
  <si>
    <t>Marisin Epifanio</t>
  </si>
  <si>
    <t>Lodging</t>
  </si>
  <si>
    <t>01/16/2026, 01/17/2026</t>
  </si>
  <si>
    <t>Las Tablas, Los Santos, Panama</t>
  </si>
  <si>
    <t>Carlos Fernandez</t>
  </si>
  <si>
    <t>Panama Tourism Authority</t>
  </si>
  <si>
    <t>PANAMA - POST</t>
  </si>
  <si>
    <t>Joseph Ugarte</t>
  </si>
  <si>
    <t>Afungi Site visit</t>
  </si>
  <si>
    <t>Afungi, Mozambique</t>
  </si>
  <si>
    <t>Exxon-Mobil</t>
  </si>
  <si>
    <t>RSO</t>
  </si>
  <si>
    <t>10/21/25-10/22/25</t>
  </si>
  <si>
    <t>Michael O’Bryon</t>
  </si>
  <si>
    <t>Gaza Province Emergency Flood Response and Situation Assessment Visit</t>
  </si>
  <si>
    <t>Gaza Province, Mozambique</t>
  </si>
  <si>
    <t>Foreign Assistance Office - POL-ECON</t>
  </si>
  <si>
    <t>International Organization (United Nations)</t>
  </si>
  <si>
    <t>1/29/26-1/30/26</t>
  </si>
  <si>
    <t>Alfredo Chamusso</t>
  </si>
  <si>
    <t xml:space="preserve">Senior Project Management Specialist-Resilience </t>
  </si>
  <si>
    <t>Honorio Neto</t>
  </si>
  <si>
    <t>Netohe@state.gov</t>
  </si>
  <si>
    <t>POST - MAPUTO, MOZAMBIQUE</t>
  </si>
  <si>
    <t>1353 Travel Report for Department of State, U.S. Mission to European Union for the reporting period [MARK REPORTING PERIOD]</t>
  </si>
  <si>
    <t>U.S. Mission to European Union</t>
  </si>
  <si>
    <t>Steven Anderson</t>
  </si>
  <si>
    <t>AndersonSE1@state.gov</t>
  </si>
  <si>
    <t xml:space="preserve"> </t>
  </si>
  <si>
    <t>1353 Travel Report for Department of State, U.S. Mission to NATO for the reporting period OCTOBER 1, 2025- MARCH 31, 2026</t>
  </si>
  <si>
    <t>U.S. Mission to NATO</t>
  </si>
  <si>
    <t xml:space="preserve">Matthew Whitaker </t>
  </si>
  <si>
    <t>Meeting w/ SecGen and POTUS</t>
  </si>
  <si>
    <t>DC</t>
  </si>
  <si>
    <t>NATO</t>
  </si>
  <si>
    <t>Roundtrip Air Transport</t>
  </si>
  <si>
    <t xml:space="preserve">Ambassador </t>
  </si>
  <si>
    <t xml:space="preserve">NATO </t>
  </si>
  <si>
    <t>10/21/206 ; 10/23/2026</t>
  </si>
  <si>
    <t>Perm Rep trip to Romania</t>
  </si>
  <si>
    <t>Ghimbav Int Airport</t>
  </si>
  <si>
    <t xml:space="preserve">Gov Romania </t>
  </si>
  <si>
    <t>11/12/2026 ; 11/13/2026</t>
  </si>
  <si>
    <t>Perm Rep to Finland</t>
  </si>
  <si>
    <t>Oslo</t>
  </si>
  <si>
    <t>Gov Finland</t>
  </si>
  <si>
    <t>Oneway Airfare</t>
  </si>
  <si>
    <t xml:space="preserve">Gov Finland </t>
  </si>
  <si>
    <t xml:space="preserve">Bilat Engagement in Lithuania </t>
  </si>
  <si>
    <t>Vilnius</t>
  </si>
  <si>
    <t>Gov Lithuania</t>
  </si>
  <si>
    <t xml:space="preserve">Gov Lithuania </t>
  </si>
  <si>
    <t>Munich Security Kickoff Event</t>
  </si>
  <si>
    <t>Munich</t>
  </si>
  <si>
    <t>Gov Germany</t>
  </si>
  <si>
    <t xml:space="preserve">Motor Vehicle Support Movements </t>
  </si>
  <si>
    <t xml:space="preserve">High North Visit </t>
  </si>
  <si>
    <t>Norway</t>
  </si>
  <si>
    <t>Gov Norway</t>
  </si>
  <si>
    <t>Helicoptor Movement</t>
  </si>
  <si>
    <t xml:space="preserve">Bilat Engagement Greece </t>
  </si>
  <si>
    <t>Alexandroupolis</t>
  </si>
  <si>
    <t xml:space="preserve">Gov of Greece </t>
  </si>
  <si>
    <t>Rosalind Jackson</t>
  </si>
  <si>
    <t>jacksonrf@state.gov</t>
  </si>
  <si>
    <t>Bureau of ET</t>
  </si>
  <si>
    <t>Charles Fritz</t>
  </si>
  <si>
    <t>Steyning, West Sussex UK</t>
  </si>
  <si>
    <t>Wilton Park Dialogue: Enhanceing internation cooperation on cyber regulation</t>
  </si>
  <si>
    <t>Dialogue sponsorded by UK's Dept. for Science, Innovation and Technology and teck UK</t>
  </si>
  <si>
    <t>Senior Advisor</t>
  </si>
  <si>
    <t>3/4 - 3/6/2026</t>
  </si>
  <si>
    <t>Accomodation</t>
  </si>
  <si>
    <t>Taxi</t>
  </si>
  <si>
    <t>Wilton Park Dialogue: Allies Dialogue on Adversarial Science and Technology</t>
  </si>
  <si>
    <t>Dialogue sponsored by UK's Department for Science, Innovation and Technology and techUK</t>
  </si>
  <si>
    <t>Chevron</t>
  </si>
  <si>
    <t>Morichal</t>
  </si>
  <si>
    <t>Chief of Mission</t>
  </si>
  <si>
    <t>John Brown</t>
  </si>
  <si>
    <t>Security Escort</t>
  </si>
  <si>
    <t xml:space="preserve">Chad Hall </t>
  </si>
  <si>
    <t>Spencer Crowder</t>
  </si>
  <si>
    <t>Public Affairs Counselor</t>
  </si>
  <si>
    <t>2/10 - 2/12/26</t>
  </si>
  <si>
    <t>Anthony Chang</t>
  </si>
  <si>
    <t>Robert Blakeslee</t>
  </si>
  <si>
    <t>Bureau of PM (Offices: FO, SDE, RSAT)</t>
  </si>
  <si>
    <t>Bureau of CT (Offices: MCCR)</t>
  </si>
  <si>
    <t>Bureau of T (Offices: EX, OUTREACH, AUKUS)</t>
  </si>
  <si>
    <t>Bureau of ACN (Offices: CTR, NCT, NESS, SSD, EXBS, MNSA, CP)</t>
  </si>
  <si>
    <t>Laura Dogue</t>
  </si>
  <si>
    <t>1353 Travel Report for U.S. DEPARTMENT OF STATE, Bureau of African Affairs for the reporting period [MARK REPORTING PERIOD]</t>
  </si>
  <si>
    <t>Bureau of African Affairs</t>
  </si>
  <si>
    <t>Name: Ven Suresh</t>
  </si>
  <si>
    <t>sureshvstate.gov</t>
  </si>
  <si>
    <t>1353 Travel Report for U.S. DEPARTMENT OF STATE, Bureau of Medical Services for the reporting period APRIL 1 - SEPTEMBER 30, 2026</t>
  </si>
  <si>
    <t>Bureau of Medical Services</t>
  </si>
  <si>
    <t>GreenleeRL@state.gov</t>
  </si>
  <si>
    <t>Rhonda Greenlee</t>
  </si>
  <si>
    <t>POST: CITY</t>
  </si>
  <si>
    <t>POST: COUNTRY</t>
  </si>
  <si>
    <t>ZAMBIA</t>
  </si>
  <si>
    <t>MALAWI</t>
  </si>
  <si>
    <t>ERITREA</t>
  </si>
  <si>
    <t>ALBANIA</t>
  </si>
  <si>
    <t>LAOS</t>
  </si>
  <si>
    <t>UZBEKISTAN</t>
  </si>
  <si>
    <t>BANGLADESH</t>
  </si>
  <si>
    <t>SENEGAL</t>
  </si>
  <si>
    <t>URUGUAY</t>
  </si>
  <si>
    <t>MEXICO</t>
  </si>
  <si>
    <t>SOUTH KOREA</t>
  </si>
  <si>
    <t>CHINA</t>
  </si>
  <si>
    <t>MADAGASCAR</t>
  </si>
  <si>
    <t>MONTENEGRO</t>
  </si>
  <si>
    <t>NIGERIA</t>
  </si>
  <si>
    <t>CAPE VERDE</t>
  </si>
  <si>
    <t>EGYPT</t>
  </si>
  <si>
    <t>MACEDONIA</t>
  </si>
  <si>
    <t>SAUDI ARABIA</t>
  </si>
  <si>
    <t>KOSOVO</t>
  </si>
  <si>
    <t>FIJI</t>
  </si>
  <si>
    <t>UGANDA</t>
  </si>
  <si>
    <t>LEBANON</t>
  </si>
  <si>
    <t>THAILAND</t>
  </si>
  <si>
    <t>SAMOA</t>
  </si>
  <si>
    <t>SOLOMON ISLANDS</t>
  </si>
  <si>
    <t>PALAU</t>
  </si>
  <si>
    <t>MARSHALL ISLANDS</t>
  </si>
  <si>
    <t>TONGA</t>
  </si>
  <si>
    <t>VANUATU</t>
  </si>
  <si>
    <t>MALTA</t>
  </si>
  <si>
    <t>BRAZIL</t>
  </si>
  <si>
    <t>AUSTRALIA</t>
  </si>
  <si>
    <t>KYRGYZSTAN</t>
  </si>
  <si>
    <t>BENIN</t>
  </si>
  <si>
    <t>TURKMENISTAN</t>
  </si>
  <si>
    <t>MOROCCO</t>
  </si>
  <si>
    <t>COTE D'LVOIRE</t>
  </si>
  <si>
    <t>BOTSWANA</t>
  </si>
  <si>
    <t>CAMEROON</t>
  </si>
  <si>
    <t>BOSNIA &amp; HERZEGOVINA</t>
  </si>
  <si>
    <t>SERBIA</t>
  </si>
  <si>
    <t>LATVIA</t>
  </si>
  <si>
    <t>SLOVAKIA</t>
  </si>
  <si>
    <t>SRI LANKA</t>
  </si>
  <si>
    <t>VIETNAM</t>
  </si>
  <si>
    <t>CYPRUS</t>
  </si>
  <si>
    <t>SOMALIA</t>
  </si>
  <si>
    <t>ESTONIA</t>
  </si>
  <si>
    <t>ARMENIA</t>
  </si>
  <si>
    <t>AUSTRIA</t>
  </si>
  <si>
    <t>GABON</t>
  </si>
  <si>
    <t>ARGENTINA</t>
  </si>
  <si>
    <t>CAMBODIA</t>
  </si>
  <si>
    <t>BELARUS</t>
  </si>
  <si>
    <t>JORDAN</t>
  </si>
  <si>
    <t>CHAD</t>
  </si>
  <si>
    <t>INDIA</t>
  </si>
  <si>
    <t>TURKEY</t>
  </si>
  <si>
    <t>LUSAKA</t>
  </si>
  <si>
    <t>LILONGWE</t>
  </si>
  <si>
    <t>ASMARA</t>
  </si>
  <si>
    <t>TIRANA</t>
  </si>
  <si>
    <t>VIENTIANE</t>
  </si>
  <si>
    <t>TASHKENT</t>
  </si>
  <si>
    <t>DHAKA</t>
  </si>
  <si>
    <t>DAKAR</t>
  </si>
  <si>
    <t>MONTEVIDEO</t>
  </si>
  <si>
    <t>MONTERREY</t>
  </si>
  <si>
    <t>SEOUL</t>
  </si>
  <si>
    <t>BEIJING</t>
  </si>
  <si>
    <t>ANTANANARIVO</t>
  </si>
  <si>
    <t>PODGORICA</t>
  </si>
  <si>
    <t>LAGOS</t>
  </si>
  <si>
    <t>PRAIA</t>
  </si>
  <si>
    <t>CAIRO</t>
  </si>
  <si>
    <t>SKOPJE</t>
  </si>
  <si>
    <t>RIYADH</t>
  </si>
  <si>
    <t>PRISTINA</t>
  </si>
  <si>
    <t>SUVA</t>
  </si>
  <si>
    <t>KAMPALA</t>
  </si>
  <si>
    <t>BEIRUT</t>
  </si>
  <si>
    <t>BANGKOK</t>
  </si>
  <si>
    <t>CHIANG MAI</t>
  </si>
  <si>
    <t>APIA</t>
  </si>
  <si>
    <t>HONIARA</t>
  </si>
  <si>
    <t>KOROR</t>
  </si>
  <si>
    <t>MAJURO</t>
  </si>
  <si>
    <t>NUKU'ALOFA</t>
  </si>
  <si>
    <t>PORT VILA</t>
  </si>
  <si>
    <t>VALLETTA</t>
  </si>
  <si>
    <t>RECIFE</t>
  </si>
  <si>
    <t>PERTH</t>
  </si>
  <si>
    <t>BISHKEK</t>
  </si>
  <si>
    <t>COTONOU</t>
  </si>
  <si>
    <t>ASHGABAT</t>
  </si>
  <si>
    <t>RABAT</t>
  </si>
  <si>
    <t>ABIDJAN</t>
  </si>
  <si>
    <t>GABORONE</t>
  </si>
  <si>
    <t>YAOUNDE</t>
  </si>
  <si>
    <t>SAO PAULO</t>
  </si>
  <si>
    <t>SARAJEVO</t>
  </si>
  <si>
    <t>BELGRADE</t>
  </si>
  <si>
    <t>SHENYANG</t>
  </si>
  <si>
    <t>RIGA</t>
  </si>
  <si>
    <t>BRATISLAVA</t>
  </si>
  <si>
    <t>COLOMBO</t>
  </si>
  <si>
    <t>HANOI</t>
  </si>
  <si>
    <t>NICOSIA</t>
  </si>
  <si>
    <t>MOGADISHU</t>
  </si>
  <si>
    <t>TALLINN</t>
  </si>
  <si>
    <t>YEREVAN</t>
  </si>
  <si>
    <t>VIENNA</t>
  </si>
  <si>
    <t>LIBREVILLE</t>
  </si>
  <si>
    <t>BUENOS AIRES</t>
  </si>
  <si>
    <t>DHAHRAN</t>
  </si>
  <si>
    <t>HO CHI MINH</t>
  </si>
  <si>
    <t>PHNOM PENH</t>
  </si>
  <si>
    <t>MINSK</t>
  </si>
  <si>
    <t>AMMAN</t>
  </si>
  <si>
    <t>N'DJAMENA</t>
  </si>
  <si>
    <t>HYDERABAD</t>
  </si>
  <si>
    <t>CHENNAI</t>
  </si>
  <si>
    <t>RIO de JANEIRO</t>
  </si>
  <si>
    <t>ANKARA</t>
  </si>
  <si>
    <t>JEDDAH</t>
  </si>
  <si>
    <t>KOLONIA</t>
  </si>
  <si>
    <t>MICRONESIA</t>
  </si>
  <si>
    <t>BANDAR SERI BEGAWAN</t>
  </si>
  <si>
    <t>ULAANBAATAR</t>
  </si>
  <si>
    <t>BAGHDAD</t>
  </si>
  <si>
    <t>BRIDGETOWN</t>
  </si>
  <si>
    <t>1353 Travel Report for U.S. DEPARTMENT OF STATE, Embassy Bamako, Mali for the reporting period OCTOBER 1, 2025- MARCH 31, 2026</t>
  </si>
  <si>
    <t>Embassy Bamako, Mali</t>
  </si>
  <si>
    <t>Hedayat Rafiqzad</t>
  </si>
  <si>
    <t>rafiqzadhk@state.gov</t>
  </si>
  <si>
    <t>Rachna Korhonen</t>
  </si>
  <si>
    <t>2025 Mali Cultural &amp; Artistic Biennial</t>
  </si>
  <si>
    <t>Timbuktu, Mali</t>
  </si>
  <si>
    <t>Mali Ministry of Culture</t>
  </si>
  <si>
    <t>Bureau of Consular Affairs</t>
  </si>
  <si>
    <t>Jen Sheldon</t>
  </si>
  <si>
    <t>specialassistantce@state.gov</t>
  </si>
  <si>
    <t>Hyun Yoon</t>
  </si>
  <si>
    <t>YoonH@state.gov</t>
  </si>
  <si>
    <t>SPEHA</t>
  </si>
  <si>
    <t>1353 Travel Report for U.S. DEPARTMENT OF STATE, F Family (DRL, PRM, GFS, GHSD, F/FAO, F/ELA, F/EX) for the reporting period OCTOBER 1, 2025- MARCH 31, 2026</t>
  </si>
  <si>
    <t>F Family (DRL, PRM, GFS, GHSD, F/FAO, F/ELA, F/EX)</t>
  </si>
  <si>
    <t>Aliya Mahmood</t>
  </si>
  <si>
    <t>MahmoodA@state.gov</t>
  </si>
  <si>
    <t>1353 Travel Report for DEPARTEMENT OF STATE, AF BUREAU/BRAZZAVILLE for the reporting period [MARK REPORTING PERIOD]</t>
  </si>
  <si>
    <t>DEPARTEMENT OF STATE</t>
  </si>
  <si>
    <t>AF BUREAU/BRAZZAVILLE</t>
  </si>
  <si>
    <t>KressinBE@state.gov</t>
  </si>
  <si>
    <t>Cameron Boehning</t>
  </si>
  <si>
    <t>ODZALA Training</t>
  </si>
  <si>
    <t>Odzala, Congo</t>
  </si>
  <si>
    <t>Odzala Park</t>
  </si>
  <si>
    <t xml:space="preserve">        X</t>
  </si>
  <si>
    <t>ARSO</t>
  </si>
  <si>
    <t>Kamba Africa Lodge</t>
  </si>
  <si>
    <t>10/17/2025-10/20/2025</t>
  </si>
  <si>
    <t>GUAYAQUIL</t>
  </si>
  <si>
    <t>ECUADOR</t>
  </si>
  <si>
    <t>Tom Finken</t>
  </si>
  <si>
    <t>LJUBLJANA</t>
  </si>
  <si>
    <t>SLOVENIA</t>
  </si>
  <si>
    <t>Monica Madrid</t>
  </si>
  <si>
    <t>QUITO</t>
  </si>
  <si>
    <t>Deryl Van Coblijn</t>
  </si>
  <si>
    <t>1353 Travel Report for U.S. DEPARTMENT OF STATE, Bureau of Intelligence and Research for the reporting period OCTOBER 1, 2025- MARCH 31, 2026</t>
  </si>
  <si>
    <t>Bureau of Intelligence and Research</t>
  </si>
  <si>
    <t>Betina Kaminski</t>
  </si>
  <si>
    <t>KaminskiBA@state.gov</t>
  </si>
  <si>
    <t>David Armitage</t>
  </si>
  <si>
    <t>Workshop on Transatlantic Relation</t>
  </si>
  <si>
    <t>Miami, Floridfa</t>
  </si>
  <si>
    <t>EU and Transatlantic Relation</t>
  </si>
  <si>
    <t>Analyst</t>
  </si>
  <si>
    <t>University of Florida</t>
  </si>
  <si>
    <t>2/15/2026-2/17/2026</t>
  </si>
  <si>
    <t>Ground Transportation</t>
  </si>
  <si>
    <t>Rachel Salzman</t>
  </si>
  <si>
    <t>Brieffing partners on the Russian Economy ..</t>
  </si>
  <si>
    <t>Brussels, Belgium</t>
  </si>
  <si>
    <t>Air &amp; Ground Transportation</t>
  </si>
  <si>
    <t>3/07/2026-3/12/2026</t>
  </si>
  <si>
    <t>Executive Secretariat (S/ES)</t>
  </si>
  <si>
    <t>Meredith McEvoy</t>
  </si>
  <si>
    <t>McEvoyMC@state.gov</t>
  </si>
  <si>
    <t>Nathaniel Rosenblatt</t>
  </si>
  <si>
    <t>Kings College London</t>
  </si>
  <si>
    <t>Special Assistant</t>
  </si>
  <si>
    <t>37-13/2026</t>
  </si>
  <si>
    <t>Nicholas Romero</t>
  </si>
  <si>
    <t>Symposium</t>
  </si>
  <si>
    <t>California</t>
  </si>
  <si>
    <t>California State University, Fullerton</t>
  </si>
  <si>
    <t>Member</t>
  </si>
  <si>
    <t>3/10-12/2026</t>
  </si>
  <si>
    <t>Wyatt Toehlke</t>
  </si>
  <si>
    <t>In-person closing remarks at the “Family Formation and the Future Conference</t>
  </si>
  <si>
    <t>Budapest, Hungary</t>
  </si>
  <si>
    <t>Danube Institute</t>
  </si>
  <si>
    <t>3/31-4/1/2026</t>
  </si>
  <si>
    <t>1353 Travel Report for U.S. DEPARTMENT OF STATE, Bureau of Comptroller and Global Financial Services for the reporting period OCTOBER 1, 2025- MARCH 31, 2026</t>
  </si>
  <si>
    <t>Bureau of Comptroller and Global Financial Services</t>
  </si>
  <si>
    <t>KovalchukEN@state.gov</t>
  </si>
  <si>
    <t>Elena Kovalchuk</t>
  </si>
  <si>
    <t>Diplomatic Security</t>
  </si>
  <si>
    <t>Clint Boushell</t>
  </si>
  <si>
    <t>SouchellCC@state.gov</t>
  </si>
  <si>
    <t>1353 Travel Report for U.S. DEPARTMENT OF STATE, for Diplomatic Security for the reporting period OCTOBER 1, 2025- MARCH 31, 2026</t>
  </si>
  <si>
    <t>1353 Travel Report for U.S. DEPARTMENT OF STATE, Bureau of Budget and Planning for the reporting period OCTOBER 1, 2025- MARCH 31, 2026</t>
  </si>
  <si>
    <t>Bureau of Budget and Planning</t>
  </si>
  <si>
    <t>1353 Travel Report for U.S. DEPARTMENT OF STATE, Bureau of E/CDP for the reporting period OCTOBER 1, 2025- MARCH 31, 2026</t>
  </si>
  <si>
    <t>Bureau of E/CDP</t>
  </si>
  <si>
    <t>Laura McGill</t>
  </si>
  <si>
    <t>gregoryl@state.gov</t>
  </si>
  <si>
    <t>Dimitrios Meritis</t>
  </si>
  <si>
    <t>CES 2026 LIT Program</t>
  </si>
  <si>
    <t>Las Vegas, NV</t>
  </si>
  <si>
    <t>CTA industry trade association</t>
  </si>
  <si>
    <t>Foreign Affairs Officer</t>
  </si>
  <si>
    <t>CTA Industry Trade Association</t>
  </si>
  <si>
    <t>1/5/2026 - 1/10/2026</t>
  </si>
  <si>
    <t>CES Ticket</t>
  </si>
  <si>
    <t>Justin Fair</t>
  </si>
  <si>
    <t>ASEAN Digital Ministers Summit</t>
  </si>
  <si>
    <t>Ha Noi, Vietnam</t>
  </si>
  <si>
    <t>Government of Vietnam</t>
  </si>
  <si>
    <t>BMA Office Director</t>
  </si>
  <si>
    <t>ASEAN</t>
  </si>
  <si>
    <t>1/11/2026-1/17/2026</t>
  </si>
  <si>
    <t>Russell Headlee</t>
  </si>
  <si>
    <t>Senior Bureau Official</t>
  </si>
  <si>
    <t>1353 Travel Report for U.S. DEPARTMENT OF STATE, Bureau of E/OCE for the reporting period [MARK REPORTING PERIOD]</t>
  </si>
  <si>
    <t>Bureau of E/OCE</t>
  </si>
  <si>
    <t>Erika McPherson</t>
  </si>
  <si>
    <t>mcphersonen@state.gov</t>
  </si>
  <si>
    <t>1353 Travel Report for U.S. DEPARTMENT OF STATE, Bureau of E/OES for the reporting period OCTOBER 1, 2025- MARCH 31, 2026</t>
  </si>
  <si>
    <t>Bureau of E/OES</t>
  </si>
  <si>
    <t> Deirdre Warner-Kramer</t>
  </si>
  <si>
    <t>Keynote Speaker</t>
  </si>
  <si>
    <t>FAO Headquarters, Rome, Italy</t>
  </si>
  <si>
    <t>UN Food and Agriculture</t>
  </si>
  <si>
    <t>Acting Director</t>
  </si>
  <si>
    <t>UN Food and Agriculture Organization/GEF Common Oceans Program Tuna Project</t>
  </si>
  <si>
    <t>01/20/2026-01/22/2026</t>
  </si>
  <si>
    <t>Taryn Laubenstein</t>
  </si>
  <si>
    <t>Speaking Engagement</t>
  </si>
  <si>
    <t>Jakarta, Indonesia</t>
  </si>
  <si>
    <t>Austrailian Government</t>
  </si>
  <si>
    <t>Ocean Policy Officer</t>
  </si>
  <si>
    <t>Aus4ASEAN FUTURES</t>
  </si>
  <si>
    <t>12/6/2025-12/10/2025</t>
  </si>
  <si>
    <t>Transportation and Meals</t>
  </si>
  <si>
    <t>Julien Katchinoff</t>
  </si>
  <si>
    <t>International conference focused on water technology innovation and investmen</t>
  </si>
  <si>
    <t>Jeddah, Saudi Arabia</t>
  </si>
  <si>
    <t>Government of KSA</t>
  </si>
  <si>
    <t>Water Team lead</t>
  </si>
  <si>
    <t>Saudi Water Authority</t>
  </si>
  <si>
    <t>12/7/2025-12/11/2025</t>
  </si>
  <si>
    <t>Joshua Boyce</t>
  </si>
  <si>
    <t>Water Team Policy Advisor</t>
  </si>
  <si>
    <t>Reginald Green</t>
  </si>
  <si>
    <t>GreenRJ@state.gov</t>
  </si>
  <si>
    <t>D-MR</t>
  </si>
  <si>
    <t>OCR</t>
  </si>
  <si>
    <t>S/P</t>
  </si>
  <si>
    <t>SPOX</t>
  </si>
  <si>
    <t>INL</t>
  </si>
  <si>
    <t>Rebecca Kinsey</t>
  </si>
  <si>
    <t>kinseyrt@state.gov</t>
  </si>
  <si>
    <t>1353 Travel Report for U.S. DEPARTMENT OF STATE, Bureau of GPA for the reporting period OCTOBER 1, 2025- MARCH 31, 2026</t>
  </si>
  <si>
    <t>Bureau of GPA</t>
  </si>
  <si>
    <t>Anthony Walker</t>
  </si>
  <si>
    <t>Walkeran@state.gov</t>
  </si>
  <si>
    <t>Office of the Legal Advisor</t>
  </si>
  <si>
    <t>Adrian Simental</t>
  </si>
  <si>
    <t>SimentalA@state.gov</t>
  </si>
  <si>
    <t>Office of the Legislative Affairs</t>
  </si>
  <si>
    <t>Hayley Brudish</t>
  </si>
  <si>
    <t>BrudishHA@state.gov</t>
  </si>
  <si>
    <t>S/CPR</t>
  </si>
  <si>
    <t>OIG</t>
  </si>
  <si>
    <t>Elizabeth Hochberg</t>
  </si>
  <si>
    <t>elizabeth.d.hochberg@stateoig.gov</t>
  </si>
  <si>
    <t>1353 Travel Report for U.S. DEPARTMENT OF STATE, Bureau of Ecomonic and Business Affairs for the reporting period APRIL 1 - SEPTEMBER 30, 2026</t>
  </si>
  <si>
    <t>Bureau of Ecomonic and Business Affairs</t>
  </si>
  <si>
    <t>Erica McPherson</t>
  </si>
  <si>
    <t>Information duplicated in NEA-SCA report, line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</si>
</sst>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8" formatCode="&quot;$&quot;#,##0.00_);[Red]\(&quot;$&quot;#,##0.00\)"/>
    <numFmt numFmtId="44" formatCode="_(&quot;$&quot;* #,##0.00_);_(&quot;$&quot;* \(#,##0.00\);_(&quot;$&quot;* &quot;-&quot;??_);_(@_)"/>
    <numFmt numFmtId="43" formatCode="_(* #,##0.00_);_(* \(#,##0.00\);_(* &quot;-&quot;??_);_(@_)"/>
    <numFmt numFmtId="164" formatCode="_(&quot;$&quot;* #,##0_);_(&quot;$&quot;* \(#,##0\);_(&quot;$&quot;* &quot;-&quot;??_);_(@_)"/>
  </numFmts>
  <fonts count="37">
    <font>
      <sz val="10"/>
      <name val="Arial"/>
    </font>
    <font>
      <sz val="8"/>
      <name val="Arial"/>
      <family val="2"/>
    </font>
    <font>
      <sz val="6.5"/>
      <name val="Arial"/>
      <family val="2"/>
    </font>
    <font>
      <b/>
      <sz val="10"/>
      <name val="Arial"/>
      <family val="2"/>
    </font>
    <font>
      <b/>
      <sz val="8"/>
      <name val="Arial"/>
      <family val="2"/>
    </font>
    <font>
      <b/>
      <sz val="12"/>
      <name val="Arial"/>
      <family val="2"/>
    </font>
    <font>
      <sz val="10"/>
      <name val="Arial"/>
      <family val="2"/>
    </font>
    <font>
      <i/>
      <sz val="10"/>
      <name val="Arial"/>
      <family val="2"/>
    </font>
    <font>
      <b/>
      <sz val="7"/>
      <name val="Arial"/>
      <family val="2"/>
    </font>
    <font>
      <b/>
      <sz val="9"/>
      <name val="Arial"/>
      <family val="2"/>
    </font>
    <font>
      <b/>
      <sz val="12"/>
      <name val="Calibri"/>
      <family val="2"/>
    </font>
    <font>
      <sz val="10"/>
      <name val="Calibri"/>
      <family val="2"/>
    </font>
    <font>
      <b/>
      <sz val="10"/>
      <name val="Calibri"/>
      <family val="2"/>
    </font>
    <font>
      <b/>
      <i/>
      <sz val="10"/>
      <name val="Arial"/>
      <family val="2"/>
    </font>
    <font>
      <b/>
      <u/>
      <sz val="10"/>
      <name val="Arial"/>
      <family val="2"/>
    </font>
    <font>
      <i/>
      <u/>
      <sz val="10"/>
      <name val="Arial"/>
      <family val="2"/>
    </font>
    <font>
      <sz val="9"/>
      <name val="Arial"/>
      <family val="2"/>
    </font>
    <font>
      <sz val="9"/>
      <name val="Calibri"/>
      <family val="2"/>
    </font>
    <font>
      <b/>
      <sz val="14"/>
      <name val="Arial"/>
      <family val="2"/>
    </font>
    <font>
      <sz val="12"/>
      <name val="Arial"/>
      <family val="2"/>
    </font>
    <font>
      <i/>
      <sz val="10"/>
      <name val="Calibri"/>
      <family val="2"/>
    </font>
    <font>
      <sz val="10"/>
      <color rgb="FF000000"/>
      <name val="Inherit"/>
    </font>
    <font>
      <u/>
      <sz val="10"/>
      <name val="Arial"/>
      <family val="2"/>
    </font>
    <font>
      <b/>
      <i/>
      <u/>
      <sz val="10"/>
      <name val="Arial"/>
      <family val="2"/>
    </font>
    <font>
      <b/>
      <u/>
      <sz val="12"/>
      <name val="Arial"/>
      <family val="2"/>
    </font>
    <font>
      <b/>
      <sz val="11"/>
      <name val="Arial"/>
      <family val="2"/>
    </font>
    <font>
      <sz val="12"/>
      <color rgb="FFFF0000"/>
      <name val="Arial"/>
      <family val="2"/>
    </font>
    <font>
      <sz val="10"/>
      <color rgb="FFFF0000"/>
      <name val="Arial"/>
      <family val="2"/>
    </font>
    <font>
      <b/>
      <sz val="13"/>
      <color theme="1"/>
      <name val="Calibri"/>
      <family val="2"/>
      <scheme val="minor"/>
    </font>
    <font>
      <sz val="12"/>
      <color theme="1"/>
      <name val="Calibri"/>
      <family val="2"/>
      <scheme val="minor"/>
    </font>
    <font>
      <sz val="10"/>
      <name val="Arial"/>
    </font>
    <font>
      <sz val="9"/>
      <color rgb="FF000000"/>
      <name val="Arial Narrow"/>
      <family val="2"/>
    </font>
    <font>
      <b/>
      <sz val="14"/>
      <color rgb="FFFF0000"/>
      <name val="Arial"/>
      <family val="2"/>
    </font>
    <font>
      <sz val="8"/>
      <color rgb="FFFF0000"/>
      <name val="Arial"/>
      <family val="2"/>
    </font>
    <font>
      <sz val="8"/>
      <color rgb="FF000000"/>
      <name val="Times New Roman"/>
      <family val="1"/>
    </font>
    <font>
      <sz val="14"/>
      <color rgb="FFFF0000"/>
      <name val="Arial"/>
      <family val="2"/>
    </font>
    <font>
      <sz val="14"/>
      <name val="Arial"/>
      <family val="2"/>
    </font>
  </fonts>
  <fills count="14">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90B365"/>
        <bgColor indexed="64"/>
      </patternFill>
    </fill>
    <fill>
      <patternFill patternType="solid">
        <fgColor rgb="FFFFFFFF"/>
        <bgColor rgb="FF000000"/>
      </patternFill>
    </fill>
  </fills>
  <borders count="80">
    <border>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bottom/>
      <diagonal/>
    </border>
    <border>
      <left style="thin">
        <color indexed="64"/>
      </left>
      <right/>
      <top/>
      <bottom/>
      <diagonal/>
    </border>
    <border>
      <left/>
      <right style="thin">
        <color indexed="64"/>
      </right>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style="thin">
        <color indexed="64"/>
      </right>
      <top/>
      <bottom style="thick">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ck">
        <color indexed="64"/>
      </top>
      <bottom/>
      <diagonal/>
    </border>
    <border>
      <left/>
      <right/>
      <top style="thick">
        <color indexed="64"/>
      </top>
      <bottom/>
      <diagonal/>
    </border>
    <border>
      <left/>
      <right style="thin">
        <color indexed="64"/>
      </right>
      <top/>
      <bottom style="thin">
        <color indexed="64"/>
      </bottom>
      <diagonal/>
    </border>
    <border>
      <left/>
      <right style="medium">
        <color indexed="64"/>
      </right>
      <top style="thin">
        <color indexed="64"/>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style="thick">
        <color indexed="64"/>
      </right>
      <top/>
      <bottom/>
      <diagonal/>
    </border>
    <border>
      <left style="thin">
        <color indexed="64"/>
      </left>
      <right style="thin">
        <color indexed="64"/>
      </right>
      <top style="medium">
        <color indexed="64"/>
      </top>
      <bottom style="thick">
        <color indexed="64"/>
      </bottom>
      <diagonal/>
    </border>
    <border>
      <left/>
      <right/>
      <top style="thin">
        <color indexed="64"/>
      </top>
      <bottom/>
      <diagonal/>
    </border>
    <border>
      <left style="thick">
        <color indexed="64"/>
      </left>
      <right style="thick">
        <color indexed="64"/>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medium">
        <color indexed="64"/>
      </right>
      <top/>
      <bottom/>
      <diagonal/>
    </border>
    <border>
      <left style="thick">
        <color indexed="64"/>
      </left>
      <right/>
      <top style="thick">
        <color indexed="64"/>
      </top>
      <bottom style="medium">
        <color indexed="64"/>
      </bottom>
      <diagonal/>
    </border>
    <border>
      <left/>
      <right style="thick">
        <color indexed="64"/>
      </right>
      <top style="thick">
        <color indexed="64"/>
      </top>
      <bottom style="thick">
        <color indexed="64"/>
      </bottom>
      <diagonal/>
    </border>
    <border>
      <left style="thick">
        <color indexed="64"/>
      </left>
      <right style="medium">
        <color indexed="64"/>
      </right>
      <top/>
      <bottom/>
      <diagonal/>
    </border>
    <border>
      <left/>
      <right style="thick">
        <color indexed="64"/>
      </right>
      <top/>
      <bottom/>
      <diagonal/>
    </border>
    <border>
      <left/>
      <right style="thick">
        <color indexed="64"/>
      </right>
      <top/>
      <bottom style="thin">
        <color indexed="64"/>
      </bottom>
      <diagonal/>
    </border>
    <border>
      <left style="thick">
        <color indexed="64"/>
      </left>
      <right style="medium">
        <color indexed="64"/>
      </right>
      <top/>
      <bottom style="thick">
        <color indexed="64"/>
      </bottom>
      <diagonal/>
    </border>
    <border>
      <left/>
      <right style="thick">
        <color indexed="64"/>
      </right>
      <top/>
      <bottom style="thick">
        <color indexed="64"/>
      </bottom>
      <diagonal/>
    </border>
    <border>
      <left style="thick">
        <color indexed="64"/>
      </left>
      <right style="thin">
        <color indexed="64"/>
      </right>
      <top style="thick">
        <color indexed="64"/>
      </top>
      <bottom/>
      <diagonal/>
    </border>
    <border>
      <left style="thick">
        <color indexed="64"/>
      </left>
      <right style="thin">
        <color indexed="64"/>
      </right>
      <top style="medium">
        <color indexed="64"/>
      </top>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thick">
        <color indexed="64"/>
      </bottom>
      <diagonal/>
    </border>
    <border>
      <left style="thick">
        <color indexed="64"/>
      </left>
      <right style="thin">
        <color indexed="64"/>
      </right>
      <top style="medium">
        <color indexed="64"/>
      </top>
      <bottom style="thick">
        <color indexed="64"/>
      </bottom>
      <diagonal/>
    </border>
    <border>
      <left style="medium">
        <color indexed="64"/>
      </left>
      <right style="medium">
        <color indexed="64"/>
      </right>
      <top/>
      <bottom/>
      <diagonal/>
    </border>
    <border>
      <left style="medium">
        <color indexed="64"/>
      </left>
      <right/>
      <top/>
      <bottom style="thick">
        <color indexed="64"/>
      </bottom>
      <diagonal/>
    </border>
    <border>
      <left/>
      <right style="medium">
        <color indexed="64"/>
      </right>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ck">
        <color indexed="64"/>
      </bottom>
      <diagonal/>
    </border>
    <border>
      <left style="medium">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thick">
        <color indexed="64"/>
      </left>
      <right style="thick">
        <color indexed="64"/>
      </right>
      <top/>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style="thin">
        <color indexed="64"/>
      </left>
      <right style="medium">
        <color indexed="64"/>
      </right>
      <top/>
      <bottom style="thin">
        <color indexed="64"/>
      </bottom>
      <diagonal/>
    </border>
    <border>
      <left/>
      <right style="medium">
        <color indexed="64"/>
      </right>
      <top style="thick">
        <color indexed="64"/>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thick">
        <color indexed="64"/>
      </top>
      <bottom/>
      <diagonal/>
    </border>
    <border>
      <left style="medium">
        <color indexed="64"/>
      </left>
      <right style="medium">
        <color indexed="64"/>
      </right>
      <top style="thick">
        <color indexed="64"/>
      </top>
      <bottom/>
      <diagonal/>
    </border>
    <border>
      <left style="thin">
        <color indexed="64"/>
      </left>
      <right style="medium">
        <color indexed="64"/>
      </right>
      <top style="thick">
        <color indexed="64"/>
      </top>
      <bottom/>
      <diagonal/>
    </border>
    <border>
      <left style="medium">
        <color indexed="64"/>
      </left>
      <right style="thin">
        <color indexed="64"/>
      </right>
      <top style="thick">
        <color indexed="64"/>
      </top>
      <bottom/>
      <diagonal/>
    </border>
    <border>
      <left/>
      <right style="thick">
        <color indexed="64"/>
      </right>
      <top style="thick">
        <color indexed="64"/>
      </top>
      <bottom/>
      <diagonal/>
    </border>
    <border>
      <left style="thick">
        <color indexed="64"/>
      </left>
      <right style="medium">
        <color indexed="64"/>
      </right>
      <top style="medium">
        <color indexed="64"/>
      </top>
      <bottom/>
      <diagonal/>
    </border>
  </borders>
  <cellStyleXfs count="17">
    <xf numFmtId="0" fontId="0" fillId="0" borderId="0"/>
    <xf numFmtId="0" fontId="5" fillId="8" borderId="2" applyBorder="0">
      <alignment horizontal="center" vertical="center" wrapText="1"/>
    </xf>
    <xf numFmtId="0" fontId="9" fillId="9" borderId="35" applyBorder="0">
      <alignment horizontal="center" wrapText="1"/>
      <protection hidden="1"/>
    </xf>
    <xf numFmtId="0" fontId="16" fillId="8" borderId="30" applyFont="0" applyBorder="0">
      <alignment horizontal="left" vertical="center" wrapText="1"/>
    </xf>
    <xf numFmtId="0" fontId="18" fillId="6" borderId="2" applyBorder="0">
      <alignment horizontal="center"/>
      <protection locked="0"/>
    </xf>
    <xf numFmtId="0" fontId="19" fillId="6" borderId="29" applyBorder="0">
      <alignment horizontal="center"/>
      <protection locked="0"/>
    </xf>
    <xf numFmtId="0" fontId="4" fillId="3" borderId="28" applyBorder="0">
      <alignment horizontal="center" vertical="center"/>
    </xf>
    <xf numFmtId="0" fontId="8" fillId="7" borderId="10" applyBorder="0">
      <alignment horizontal="center" vertical="center" wrapText="1"/>
    </xf>
    <xf numFmtId="0" fontId="4" fillId="2" borderId="27">
      <alignment horizontal="center" vertical="center"/>
    </xf>
    <xf numFmtId="0" fontId="4" fillId="2" borderId="32">
      <alignment horizontal="center" vertical="center" wrapText="1"/>
    </xf>
    <xf numFmtId="0" fontId="6" fillId="6" borderId="0">
      <alignment wrapText="1"/>
      <protection locked="0"/>
    </xf>
    <xf numFmtId="0" fontId="4" fillId="5" borderId="23">
      <alignment vertical="center" wrapText="1"/>
    </xf>
    <xf numFmtId="0" fontId="4" fillId="5" borderId="10">
      <alignment vertical="center" wrapText="1"/>
    </xf>
    <xf numFmtId="0" fontId="6" fillId="0" borderId="4">
      <alignment horizontal="center" vertical="center"/>
    </xf>
    <xf numFmtId="0" fontId="1" fillId="4" borderId="18" applyNumberFormat="0" applyFill="0" applyBorder="0">
      <alignment horizontal="left" vertical="center" wrapText="1"/>
      <protection locked="0"/>
    </xf>
    <xf numFmtId="44" fontId="30" fillId="0" borderId="0" applyFont="0" applyFill="0" applyBorder="0" applyAlignment="0" applyProtection="0"/>
    <xf numFmtId="43" fontId="30" fillId="0" borderId="0" applyFont="0" applyFill="0" applyBorder="0" applyAlignment="0" applyProtection="0"/>
  </cellStyleXfs>
  <cellXfs count="377">
    <xf numFmtId="0" fontId="0" fillId="0" borderId="0" xfId="0"/>
    <xf numFmtId="0" fontId="0" fillId="4" borderId="0" xfId="0" applyFill="1"/>
    <xf numFmtId="0" fontId="0" fillId="0" borderId="31" xfId="0" applyBorder="1"/>
    <xf numFmtId="0" fontId="0" fillId="4" borderId="31" xfId="0" applyFill="1" applyBorder="1"/>
    <xf numFmtId="14" fontId="1" fillId="4" borderId="18" xfId="0" applyNumberFormat="1" applyFont="1" applyFill="1" applyBorder="1" applyAlignment="1" applyProtection="1">
      <alignment horizontal="left" vertical="center" wrapText="1"/>
      <protection locked="0"/>
    </xf>
    <xf numFmtId="0" fontId="6" fillId="0" borderId="0" xfId="0" applyFont="1"/>
    <xf numFmtId="0" fontId="0" fillId="8" borderId="0" xfId="0" applyFill="1"/>
    <xf numFmtId="0" fontId="14" fillId="8" borderId="0" xfId="0" applyFont="1" applyFill="1"/>
    <xf numFmtId="0" fontId="6" fillId="8" borderId="0" xfId="0" applyFont="1" applyFill="1" applyAlignment="1">
      <alignment horizontal="right" vertical="top"/>
    </xf>
    <xf numFmtId="0" fontId="0" fillId="0" borderId="34" xfId="0" applyBorder="1"/>
    <xf numFmtId="0" fontId="1" fillId="4" borderId="18" xfId="14">
      <alignment horizontal="left" vertical="center" wrapText="1"/>
      <protection locked="0"/>
    </xf>
    <xf numFmtId="0" fontId="1" fillId="4" borderId="18" xfId="14" applyFill="1" applyBorder="1">
      <alignment horizontal="left" vertical="center" wrapText="1"/>
      <protection locked="0"/>
    </xf>
    <xf numFmtId="0" fontId="1" fillId="4" borderId="20" xfId="14" applyFill="1" applyBorder="1">
      <alignment horizontal="left" vertical="center" wrapText="1"/>
      <protection locked="0"/>
    </xf>
    <xf numFmtId="0" fontId="1" fillId="4" borderId="8" xfId="14" applyFill="1" applyBorder="1">
      <alignment horizontal="left" vertical="center" wrapText="1"/>
      <protection locked="0"/>
    </xf>
    <xf numFmtId="0" fontId="1" fillId="4" borderId="25" xfId="14" applyFill="1" applyBorder="1">
      <alignment horizontal="left" vertical="center" wrapText="1"/>
      <protection locked="0"/>
    </xf>
    <xf numFmtId="0" fontId="1" fillId="4" borderId="11" xfId="14" applyFill="1" applyBorder="1">
      <alignment horizontal="left" vertical="center" wrapText="1"/>
      <protection locked="0"/>
    </xf>
    <xf numFmtId="0" fontId="1" fillId="4" borderId="10" xfId="14" applyFill="1" applyBorder="1">
      <alignment horizontal="left" vertical="center" wrapText="1"/>
      <protection locked="0"/>
    </xf>
    <xf numFmtId="0" fontId="1" fillId="4" borderId="26" xfId="14" applyFill="1" applyBorder="1">
      <alignment horizontal="left" vertical="center" wrapText="1"/>
      <protection locked="0"/>
    </xf>
    <xf numFmtId="0" fontId="0" fillId="0" borderId="39" xfId="0" applyBorder="1"/>
    <xf numFmtId="0" fontId="3" fillId="7" borderId="41" xfId="0" applyFont="1" applyFill="1" applyBorder="1" applyAlignment="1">
      <alignment vertical="center"/>
    </xf>
    <xf numFmtId="0" fontId="3" fillId="7" borderId="42" xfId="0" applyFont="1" applyFill="1" applyBorder="1" applyAlignment="1">
      <alignment vertical="center"/>
    </xf>
    <xf numFmtId="0" fontId="0" fillId="0" borderId="41" xfId="0" applyBorder="1"/>
    <xf numFmtId="0" fontId="0" fillId="0" borderId="44" xfId="0" applyBorder="1"/>
    <xf numFmtId="0" fontId="1" fillId="4" borderId="47" xfId="14" applyFill="1" applyBorder="1">
      <alignment horizontal="left" vertical="center" wrapText="1"/>
      <protection locked="0"/>
    </xf>
    <xf numFmtId="0" fontId="1" fillId="4" borderId="48" xfId="14" applyFill="1" applyBorder="1">
      <alignment horizontal="left" vertical="center" wrapText="1"/>
      <protection locked="0"/>
    </xf>
    <xf numFmtId="0" fontId="1" fillId="4" borderId="49" xfId="14" applyFill="1" applyBorder="1">
      <alignment horizontal="left" vertical="center" wrapText="1"/>
      <protection locked="0"/>
    </xf>
    <xf numFmtId="0" fontId="1" fillId="4" borderId="15" xfId="14" applyFill="1" applyBorder="1">
      <alignment horizontal="left" vertical="center" wrapText="1"/>
      <protection locked="0"/>
    </xf>
    <xf numFmtId="0" fontId="1" fillId="4" borderId="17" xfId="14" applyFill="1" applyBorder="1">
      <alignment horizontal="left" vertical="center" wrapText="1"/>
      <protection locked="0"/>
    </xf>
    <xf numFmtId="0" fontId="7" fillId="8" borderId="0" xfId="0" applyFont="1" applyFill="1"/>
    <xf numFmtId="0" fontId="6" fillId="8" borderId="0" xfId="0" applyFont="1" applyFill="1" applyAlignment="1">
      <alignment wrapText="1"/>
    </xf>
    <xf numFmtId="0" fontId="21" fillId="8" borderId="0" xfId="0" applyFont="1" applyFill="1" applyAlignment="1">
      <alignment horizontal="left"/>
    </xf>
    <xf numFmtId="0" fontId="0" fillId="8" borderId="0" xfId="0" applyFill="1" applyAlignment="1">
      <alignment horizontal="left"/>
    </xf>
    <xf numFmtId="0" fontId="3" fillId="8" borderId="0" xfId="0" applyFont="1" applyFill="1"/>
    <xf numFmtId="0" fontId="6" fillId="8" borderId="0" xfId="0" applyFont="1" applyFill="1" applyAlignment="1">
      <alignment horizontal="right" vertical="top" wrapText="1"/>
    </xf>
    <xf numFmtId="0" fontId="15" fillId="8" borderId="0" xfId="0" applyFont="1" applyFill="1"/>
    <xf numFmtId="0" fontId="23" fillId="8" borderId="0" xfId="0" applyFont="1" applyFill="1"/>
    <xf numFmtId="0" fontId="3" fillId="0" borderId="0" xfId="0" applyFont="1"/>
    <xf numFmtId="0" fontId="24" fillId="8" borderId="0" xfId="0" applyFont="1" applyFill="1"/>
    <xf numFmtId="0" fontId="3" fillId="0" borderId="0" xfId="0" applyFont="1" applyAlignment="1">
      <alignment horizontal="center"/>
    </xf>
    <xf numFmtId="0" fontId="14" fillId="0" borderId="0" xfId="0" applyFont="1"/>
    <xf numFmtId="0" fontId="6" fillId="11" borderId="0" xfId="0" applyFont="1" applyFill="1"/>
    <xf numFmtId="0" fontId="15" fillId="8" borderId="0" xfId="0" applyFont="1" applyFill="1" applyAlignment="1">
      <alignment horizontal="left" vertical="top"/>
    </xf>
    <xf numFmtId="0" fontId="6" fillId="0" borderId="2" xfId="0" applyFont="1" applyBorder="1"/>
    <xf numFmtId="0" fontId="0" fillId="0" borderId="3" xfId="0" applyBorder="1"/>
    <xf numFmtId="0" fontId="0" fillId="0" borderId="29" xfId="0" applyBorder="1"/>
    <xf numFmtId="0" fontId="0" fillId="0" borderId="29" xfId="0" applyBorder="1" applyProtection="1">
      <protection locked="0" hidden="1"/>
    </xf>
    <xf numFmtId="0" fontId="6" fillId="0" borderId="12" xfId="0" applyFont="1" applyBorder="1"/>
    <xf numFmtId="0" fontId="0" fillId="0" borderId="6" xfId="0" applyBorder="1"/>
    <xf numFmtId="0" fontId="6" fillId="0" borderId="7" xfId="0" applyFont="1" applyBorder="1"/>
    <xf numFmtId="0" fontId="3" fillId="5" borderId="52" xfId="0" applyFont="1" applyFill="1" applyBorder="1" applyAlignment="1">
      <alignment vertical="center"/>
    </xf>
    <xf numFmtId="0" fontId="1" fillId="6" borderId="51" xfId="14" applyFill="1" applyBorder="1">
      <alignment horizontal="left" vertical="center" wrapText="1"/>
      <protection locked="0"/>
    </xf>
    <xf numFmtId="0" fontId="1" fillId="6" borderId="12" xfId="14" applyFill="1" applyBorder="1">
      <alignment horizontal="left" vertical="center" wrapText="1"/>
      <protection locked="0"/>
    </xf>
    <xf numFmtId="0" fontId="1" fillId="6" borderId="31" xfId="14" applyFill="1" applyBorder="1" applyAlignment="1">
      <alignment horizontal="center" vertical="center" wrapText="1"/>
      <protection locked="0"/>
    </xf>
    <xf numFmtId="0" fontId="0" fillId="0" borderId="59" xfId="0" applyBorder="1"/>
    <xf numFmtId="0" fontId="1" fillId="4" borderId="55" xfId="14" applyFill="1" applyBorder="1">
      <alignment horizontal="left" vertical="center" wrapText="1"/>
      <protection locked="0"/>
    </xf>
    <xf numFmtId="0" fontId="1" fillId="4" borderId="62" xfId="14" applyFill="1" applyBorder="1">
      <alignment horizontal="left" vertical="center" wrapText="1"/>
      <protection locked="0"/>
    </xf>
    <xf numFmtId="0" fontId="1" fillId="5" borderId="21" xfId="14" applyFill="1" applyBorder="1" applyProtection="1">
      <alignment horizontal="left" vertical="center" wrapText="1"/>
    </xf>
    <xf numFmtId="0" fontId="1" fillId="5" borderId="24" xfId="14" applyFill="1" applyBorder="1" applyProtection="1">
      <alignment horizontal="left" vertical="center" wrapText="1"/>
    </xf>
    <xf numFmtId="0" fontId="1" fillId="5" borderId="63" xfId="14" applyFill="1" applyBorder="1" applyProtection="1">
      <alignment horizontal="left" vertical="center" wrapText="1"/>
    </xf>
    <xf numFmtId="0" fontId="8" fillId="6" borderId="12" xfId="7" applyFill="1" applyBorder="1" applyAlignment="1" applyProtection="1">
      <alignment vertical="center" wrapText="1"/>
      <protection locked="0"/>
    </xf>
    <xf numFmtId="0" fontId="0" fillId="0" borderId="0" xfId="0" applyAlignment="1">
      <alignment wrapText="1"/>
    </xf>
    <xf numFmtId="0" fontId="0" fillId="0" borderId="0" xfId="0" applyProtection="1">
      <protection hidden="1"/>
    </xf>
    <xf numFmtId="0" fontId="0" fillId="0" borderId="0" xfId="0" applyAlignment="1" applyProtection="1">
      <alignment vertical="center" wrapText="1"/>
      <protection hidden="1"/>
    </xf>
    <xf numFmtId="0" fontId="0" fillId="0" borderId="0" xfId="0" applyAlignment="1" applyProtection="1">
      <alignment wrapText="1"/>
      <protection hidden="1"/>
    </xf>
    <xf numFmtId="0" fontId="6" fillId="0" borderId="0" xfId="0" applyFont="1" applyAlignment="1" applyProtection="1">
      <alignment wrapText="1"/>
      <protection hidden="1"/>
    </xf>
    <xf numFmtId="0" fontId="4" fillId="5" borderId="22" xfId="11" applyBorder="1">
      <alignment vertical="center" wrapText="1"/>
    </xf>
    <xf numFmtId="6" fontId="1" fillId="4" borderId="54" xfId="0" applyNumberFormat="1" applyFont="1" applyFill="1" applyBorder="1" applyAlignment="1">
      <alignment horizontal="right" vertical="center"/>
    </xf>
    <xf numFmtId="0" fontId="1" fillId="4" borderId="54" xfId="0" applyFont="1" applyFill="1" applyBorder="1" applyAlignment="1">
      <alignment horizontal="center" vertical="center"/>
    </xf>
    <xf numFmtId="0" fontId="1" fillId="4" borderId="54" xfId="0" applyFont="1" applyFill="1" applyBorder="1" applyAlignment="1">
      <alignment horizontal="left" vertical="center" wrapText="1"/>
    </xf>
    <xf numFmtId="0" fontId="1" fillId="4" borderId="14" xfId="0" applyFont="1" applyFill="1" applyBorder="1" applyAlignment="1">
      <alignment horizontal="left" vertical="center" wrapText="1"/>
    </xf>
    <xf numFmtId="0" fontId="6" fillId="4" borderId="13" xfId="0" applyFont="1" applyFill="1" applyBorder="1" applyAlignment="1">
      <alignment vertical="center" wrapText="1"/>
    </xf>
    <xf numFmtId="14" fontId="1" fillId="4" borderId="18" xfId="0" applyNumberFormat="1" applyFont="1" applyFill="1" applyBorder="1" applyAlignment="1">
      <alignment horizontal="left" vertical="center" wrapText="1"/>
    </xf>
    <xf numFmtId="0" fontId="1" fillId="4" borderId="20" xfId="0" applyFont="1" applyFill="1" applyBorder="1" applyAlignment="1">
      <alignment horizontal="left" vertical="center" wrapText="1"/>
    </xf>
    <xf numFmtId="6" fontId="1" fillId="4" borderId="26" xfId="0" applyNumberFormat="1" applyFont="1" applyFill="1" applyBorder="1" applyAlignment="1">
      <alignment horizontal="right" vertical="center"/>
    </xf>
    <xf numFmtId="0" fontId="1" fillId="4" borderId="10" xfId="0" applyFont="1" applyFill="1" applyBorder="1" applyAlignment="1">
      <alignment horizontal="center" vertical="center"/>
    </xf>
    <xf numFmtId="0" fontId="1" fillId="4" borderId="18" xfId="0" applyFont="1" applyFill="1" applyBorder="1" applyAlignment="1">
      <alignment horizontal="center" vertical="center"/>
    </xf>
    <xf numFmtId="0" fontId="1" fillId="4" borderId="11" xfId="0" applyFont="1" applyFill="1" applyBorder="1" applyAlignment="1">
      <alignment horizontal="left" vertical="center" wrapText="1"/>
    </xf>
    <xf numFmtId="6" fontId="1" fillId="4" borderId="37" xfId="0" applyNumberFormat="1" applyFont="1" applyFill="1" applyBorder="1" applyAlignment="1">
      <alignment vertical="center"/>
    </xf>
    <xf numFmtId="0" fontId="1" fillId="4" borderId="55" xfId="0" applyFont="1" applyFill="1" applyBorder="1" applyAlignment="1">
      <alignment horizontal="center" vertical="center"/>
    </xf>
    <xf numFmtId="0" fontId="1" fillId="4" borderId="13" xfId="0" applyFont="1" applyFill="1" applyBorder="1" applyAlignment="1">
      <alignment horizontal="left" vertical="center" wrapText="1"/>
    </xf>
    <xf numFmtId="0" fontId="1" fillId="4" borderId="13" xfId="0" applyFont="1" applyFill="1" applyBorder="1" applyAlignment="1">
      <alignment vertical="center" wrapText="1"/>
    </xf>
    <xf numFmtId="0" fontId="1" fillId="4" borderId="18" xfId="0" applyFont="1" applyFill="1" applyBorder="1" applyAlignment="1">
      <alignment horizontal="left" vertical="center" wrapText="1"/>
    </xf>
    <xf numFmtId="0" fontId="0" fillId="5" borderId="0" xfId="0" applyFill="1"/>
    <xf numFmtId="0" fontId="3" fillId="0" borderId="0" xfId="0" applyFont="1" applyAlignment="1">
      <alignment vertical="center"/>
    </xf>
    <xf numFmtId="0" fontId="4" fillId="2" borderId="27" xfId="8">
      <alignment horizontal="center" vertical="center"/>
    </xf>
    <xf numFmtId="0" fontId="27" fillId="6" borderId="16" xfId="0" applyFont="1" applyFill="1" applyBorder="1" applyAlignment="1" applyProtection="1">
      <alignment wrapText="1"/>
      <protection locked="0"/>
    </xf>
    <xf numFmtId="0" fontId="6" fillId="8" borderId="0" xfId="0" applyFont="1" applyFill="1" applyAlignment="1">
      <alignment horizontal="left" vertical="top" wrapText="1"/>
    </xf>
    <xf numFmtId="0" fontId="0" fillId="8" borderId="0" xfId="0" applyFill="1" applyAlignment="1">
      <alignment horizontal="left" vertical="top" wrapText="1"/>
    </xf>
    <xf numFmtId="0" fontId="0" fillId="8" borderId="0" xfId="0" applyFill="1" applyAlignment="1">
      <alignment vertical="top" wrapText="1"/>
    </xf>
    <xf numFmtId="0" fontId="0" fillId="0" borderId="12" xfId="0" applyBorder="1"/>
    <xf numFmtId="0" fontId="0" fillId="0" borderId="0" xfId="0" applyAlignment="1">
      <alignment horizontal="center"/>
    </xf>
    <xf numFmtId="0" fontId="4" fillId="5" borderId="18" xfId="11" applyBorder="1">
      <alignment vertical="center" wrapText="1"/>
    </xf>
    <xf numFmtId="0" fontId="4" fillId="5" borderId="23" xfId="11">
      <alignment vertical="center" wrapText="1"/>
    </xf>
    <xf numFmtId="0" fontId="4" fillId="5" borderId="10" xfId="12">
      <alignment vertical="center" wrapText="1"/>
    </xf>
    <xf numFmtId="0" fontId="28" fillId="12" borderId="0" xfId="0" applyFont="1" applyFill="1" applyAlignment="1">
      <alignment horizontal="left"/>
    </xf>
    <xf numFmtId="0" fontId="0" fillId="0" borderId="0" xfId="0" applyAlignment="1">
      <alignment horizontal="left"/>
    </xf>
    <xf numFmtId="6" fontId="1" fillId="4" borderId="62" xfId="14" applyNumberFormat="1" applyFill="1" applyBorder="1">
      <alignment horizontal="left" vertical="center" wrapText="1"/>
      <protection locked="0"/>
    </xf>
    <xf numFmtId="14" fontId="1" fillId="4" borderId="20" xfId="14" applyNumberFormat="1" applyFill="1" applyBorder="1">
      <alignment horizontal="left" vertical="center" wrapText="1"/>
      <protection locked="0"/>
    </xf>
    <xf numFmtId="14" fontId="0" fillId="0" borderId="0" xfId="0" applyNumberFormat="1" applyAlignment="1">
      <alignment horizontal="left"/>
    </xf>
    <xf numFmtId="0" fontId="28" fillId="12" borderId="0" xfId="0" applyFont="1" applyFill="1" applyAlignment="1">
      <alignment horizontal="center"/>
    </xf>
    <xf numFmtId="0" fontId="29" fillId="0" borderId="0" xfId="0" applyFont="1" applyAlignment="1">
      <alignment horizontal="left"/>
    </xf>
    <xf numFmtId="0" fontId="6" fillId="6" borderId="16" xfId="0" applyFont="1" applyFill="1" applyBorder="1" applyAlignment="1" applyProtection="1">
      <alignment wrapText="1"/>
      <protection locked="0"/>
    </xf>
    <xf numFmtId="8" fontId="1" fillId="4" borderId="62" xfId="14" applyNumberFormat="1" applyFill="1" applyBorder="1">
      <alignment horizontal="left" vertical="center" wrapText="1"/>
      <protection locked="0"/>
    </xf>
    <xf numFmtId="14" fontId="1" fillId="4" borderId="25" xfId="14" applyNumberFormat="1" applyFill="1" applyBorder="1">
      <alignment horizontal="left" vertical="center" wrapText="1"/>
      <protection locked="0"/>
    </xf>
    <xf numFmtId="0" fontId="1" fillId="4" borderId="55" xfId="14" applyFill="1" applyBorder="1" applyAlignment="1">
      <alignment horizontal="center" vertical="center" wrapText="1"/>
      <protection locked="0"/>
    </xf>
    <xf numFmtId="6" fontId="1" fillId="4" borderId="62" xfId="14" applyNumberFormat="1" applyFill="1" applyBorder="1" applyAlignment="1">
      <alignment horizontal="right" vertical="center" wrapText="1"/>
      <protection locked="0"/>
    </xf>
    <xf numFmtId="0" fontId="1" fillId="4" borderId="10" xfId="14" applyFill="1" applyBorder="1" applyAlignment="1">
      <alignment horizontal="center" vertical="center" wrapText="1"/>
      <protection locked="0"/>
    </xf>
    <xf numFmtId="6" fontId="1" fillId="4" borderId="26" xfId="14" applyNumberFormat="1" applyFill="1" applyBorder="1" applyAlignment="1">
      <alignment horizontal="right" vertical="center" wrapText="1"/>
      <protection locked="0"/>
    </xf>
    <xf numFmtId="0" fontId="1" fillId="4" borderId="18" xfId="14" applyFill="1" applyBorder="1" applyProtection="1">
      <alignment horizontal="left" vertical="center" wrapText="1"/>
    </xf>
    <xf numFmtId="0" fontId="1" fillId="4" borderId="13" xfId="0" applyFont="1" applyFill="1" applyBorder="1" applyAlignment="1" applyProtection="1">
      <alignment horizontal="left" vertical="center" wrapText="1"/>
      <protection locked="0"/>
    </xf>
    <xf numFmtId="0" fontId="1" fillId="4" borderId="11" xfId="0" applyFont="1" applyFill="1" applyBorder="1" applyAlignment="1" applyProtection="1">
      <alignment horizontal="left" vertical="center" wrapText="1"/>
      <protection locked="0"/>
    </xf>
    <xf numFmtId="0" fontId="1" fillId="4" borderId="54" xfId="0" applyFont="1" applyFill="1" applyBorder="1" applyAlignment="1" applyProtection="1">
      <alignment horizontal="left" vertical="center" wrapText="1"/>
      <protection locked="0"/>
    </xf>
    <xf numFmtId="15" fontId="1" fillId="4" borderId="25" xfId="14" applyNumberFormat="1" applyFill="1" applyBorder="1">
      <alignment horizontal="left" vertical="center" wrapText="1"/>
      <protection locked="0"/>
    </xf>
    <xf numFmtId="14" fontId="1" fillId="4" borderId="18" xfId="14" applyNumberFormat="1">
      <alignment horizontal="left" vertical="center" wrapText="1"/>
      <protection locked="0"/>
    </xf>
    <xf numFmtId="0" fontId="1" fillId="4" borderId="18" xfId="14" applyBorder="1">
      <alignment horizontal="left" vertical="center" wrapText="1"/>
      <protection locked="0"/>
    </xf>
    <xf numFmtId="164" fontId="1" fillId="4" borderId="62" xfId="15" applyNumberFormat="1" applyFont="1" applyFill="1" applyBorder="1" applyAlignment="1" applyProtection="1">
      <alignment horizontal="left" vertical="center" wrapText="1"/>
      <protection locked="0"/>
    </xf>
    <xf numFmtId="164" fontId="1" fillId="4" borderId="26" xfId="15" applyNumberFormat="1" applyFont="1" applyFill="1" applyBorder="1" applyAlignment="1" applyProtection="1">
      <alignment horizontal="left" vertical="center" wrapText="1"/>
      <protection locked="0"/>
    </xf>
    <xf numFmtId="14" fontId="1" fillId="4" borderId="18" xfId="14" applyNumberFormat="1" applyFill="1" applyBorder="1">
      <alignment horizontal="left" vertical="center" wrapText="1"/>
      <protection locked="0"/>
    </xf>
    <xf numFmtId="0" fontId="1" fillId="4" borderId="13" xfId="14" applyFill="1" applyBorder="1">
      <alignment horizontal="left" vertical="center" wrapText="1"/>
      <protection locked="0"/>
    </xf>
    <xf numFmtId="0" fontId="1" fillId="4" borderId="14" xfId="14" applyFill="1" applyBorder="1">
      <alignment horizontal="left" vertical="center" wrapText="1"/>
      <protection locked="0"/>
    </xf>
    <xf numFmtId="0" fontId="1" fillId="4" borderId="27" xfId="14" applyBorder="1">
      <alignment horizontal="left" vertical="center" wrapText="1"/>
      <protection locked="0"/>
    </xf>
    <xf numFmtId="0" fontId="1" fillId="4" borderId="66" xfId="14" applyFill="1" applyBorder="1">
      <alignment horizontal="left" vertical="center" wrapText="1"/>
      <protection locked="0"/>
    </xf>
    <xf numFmtId="0" fontId="1" fillId="4" borderId="67" xfId="14" applyFill="1" applyBorder="1">
      <alignment horizontal="left" vertical="center" wrapText="1"/>
      <protection locked="0"/>
    </xf>
    <xf numFmtId="14" fontId="1" fillId="4" borderId="67" xfId="14" applyNumberFormat="1" applyFill="1" applyBorder="1">
      <alignment horizontal="left" vertical="center" wrapText="1"/>
      <protection locked="0"/>
    </xf>
    <xf numFmtId="0" fontId="1" fillId="4" borderId="68" xfId="14" applyFill="1" applyBorder="1">
      <alignment horizontal="left" vertical="center" wrapText="1"/>
      <protection locked="0"/>
    </xf>
    <xf numFmtId="0" fontId="1" fillId="4" borderId="69" xfId="14" applyFill="1" applyBorder="1">
      <alignment horizontal="left" vertical="center" wrapText="1"/>
      <protection locked="0"/>
    </xf>
    <xf numFmtId="0" fontId="1" fillId="4" borderId="70" xfId="14" applyFill="1" applyBorder="1">
      <alignment horizontal="left" vertical="center" wrapText="1"/>
      <protection locked="0"/>
    </xf>
    <xf numFmtId="0" fontId="1" fillId="4" borderId="71" xfId="14" applyFill="1" applyBorder="1">
      <alignment horizontal="left" vertical="center" wrapText="1"/>
      <protection locked="0"/>
    </xf>
    <xf numFmtId="0" fontId="1" fillId="4" borderId="71" xfId="14" applyFill="1" applyBorder="1" applyAlignment="1">
      <alignment horizontal="center" vertical="center" wrapText="1"/>
      <protection locked="0"/>
    </xf>
    <xf numFmtId="164" fontId="1" fillId="4" borderId="72" xfId="15" applyNumberFormat="1" applyFont="1" applyFill="1" applyBorder="1" applyAlignment="1" applyProtection="1">
      <alignment horizontal="left" vertical="center" wrapText="1"/>
      <protection locked="0"/>
    </xf>
    <xf numFmtId="6" fontId="1" fillId="4" borderId="26" xfId="14" applyNumberFormat="1" applyFill="1" applyBorder="1">
      <alignment horizontal="left" vertical="center" wrapText="1"/>
      <protection locked="0"/>
    </xf>
    <xf numFmtId="0" fontId="1" fillId="13" borderId="55" xfId="14" applyFill="1" applyBorder="1">
      <alignment horizontal="left" vertical="center" wrapText="1"/>
      <protection locked="0"/>
    </xf>
    <xf numFmtId="0" fontId="1" fillId="13" borderId="25" xfId="14" applyFill="1" applyBorder="1">
      <alignment horizontal="left" vertical="center" wrapText="1"/>
      <protection locked="0"/>
    </xf>
    <xf numFmtId="6" fontId="1" fillId="13" borderId="73" xfId="14" applyNumberFormat="1" applyFill="1" applyBorder="1">
      <alignment horizontal="left" vertical="center" wrapText="1"/>
      <protection locked="0"/>
    </xf>
    <xf numFmtId="0" fontId="1" fillId="13" borderId="13" xfId="14" applyFill="1" applyBorder="1">
      <alignment horizontal="left" vertical="center" wrapText="1"/>
      <protection locked="0"/>
    </xf>
    <xf numFmtId="0" fontId="1" fillId="13" borderId="18" xfId="14" applyFill="1" applyBorder="1">
      <alignment horizontal="left" vertical="center" wrapText="1"/>
      <protection locked="0"/>
    </xf>
    <xf numFmtId="0" fontId="1" fillId="13" borderId="14" xfId="14" applyFill="1" applyBorder="1">
      <alignment horizontal="left" vertical="center" wrapText="1"/>
      <protection locked="0"/>
    </xf>
    <xf numFmtId="6" fontId="1" fillId="13" borderId="12" xfId="14" applyNumberFormat="1" applyFill="1" applyBorder="1">
      <alignment horizontal="left" vertical="center" wrapText="1"/>
      <protection locked="0"/>
    </xf>
    <xf numFmtId="0" fontId="1" fillId="13" borderId="11" xfId="14" applyFill="1" applyBorder="1">
      <alignment horizontal="left" vertical="center" wrapText="1"/>
      <protection locked="0"/>
    </xf>
    <xf numFmtId="0" fontId="1" fillId="13" borderId="10" xfId="14" applyFill="1" applyBorder="1">
      <alignment horizontal="left" vertical="center" wrapText="1"/>
      <protection locked="0"/>
    </xf>
    <xf numFmtId="0" fontId="1" fillId="13" borderId="19" xfId="14" applyFill="1" applyBorder="1">
      <alignment horizontal="left" vertical="center" wrapText="1"/>
      <protection locked="0"/>
    </xf>
    <xf numFmtId="6" fontId="1" fillId="13" borderId="26" xfId="14" applyNumberFormat="1" applyFill="1" applyBorder="1">
      <alignment horizontal="left" vertical="center" wrapText="1"/>
      <protection locked="0"/>
    </xf>
    <xf numFmtId="0" fontId="31" fillId="4" borderId="54" xfId="14" applyFont="1" applyBorder="1" applyAlignment="1">
      <alignment horizontal="left" vertical="top" wrapText="1"/>
      <protection locked="0"/>
    </xf>
    <xf numFmtId="0" fontId="0" fillId="0" borderId="0" xfId="0" applyProtection="1">
      <protection locked="0"/>
    </xf>
    <xf numFmtId="15" fontId="1" fillId="4" borderId="20" xfId="14" applyNumberFormat="1" applyFill="1" applyBorder="1">
      <alignment horizontal="left" vertical="center" wrapText="1"/>
      <protection locked="0"/>
    </xf>
    <xf numFmtId="4" fontId="1" fillId="4" borderId="62" xfId="14" applyNumberFormat="1" applyFill="1" applyBorder="1">
      <alignment horizontal="left" vertical="center" wrapText="1"/>
      <protection locked="0"/>
    </xf>
    <xf numFmtId="14" fontId="1" fillId="13" borderId="18" xfId="0" applyNumberFormat="1" applyFont="1" applyFill="1" applyBorder="1" applyAlignment="1" applyProtection="1">
      <alignment wrapText="1"/>
      <protection locked="0"/>
    </xf>
    <xf numFmtId="6" fontId="1" fillId="13" borderId="62" xfId="14" applyNumberFormat="1" applyFill="1" applyBorder="1">
      <alignment horizontal="left" vertical="center" wrapText="1"/>
      <protection locked="0"/>
    </xf>
    <xf numFmtId="14" fontId="1" fillId="13" borderId="18" xfId="14" applyNumberFormat="1" applyFill="1" applyBorder="1">
      <alignment horizontal="left" vertical="center" wrapText="1"/>
      <protection locked="0"/>
    </xf>
    <xf numFmtId="0" fontId="1" fillId="4" borderId="18" xfId="0" applyFont="1" applyFill="1" applyBorder="1" applyAlignment="1" applyProtection="1">
      <alignment horizontal="center" vertical="center"/>
      <protection locked="0"/>
    </xf>
    <xf numFmtId="6" fontId="1" fillId="4" borderId="26" xfId="0" applyNumberFormat="1" applyFont="1" applyFill="1" applyBorder="1" applyAlignment="1" applyProtection="1">
      <alignment horizontal="right" vertical="center"/>
      <protection locked="0"/>
    </xf>
    <xf numFmtId="0" fontId="1" fillId="0" borderId="0" xfId="0" applyFont="1" applyProtection="1">
      <protection locked="0"/>
    </xf>
    <xf numFmtId="0" fontId="1" fillId="4" borderId="55" xfId="0" applyFont="1" applyFill="1" applyBorder="1" applyAlignment="1" applyProtection="1">
      <alignment horizontal="center" vertical="center"/>
      <protection locked="0"/>
    </xf>
    <xf numFmtId="6" fontId="1" fillId="4" borderId="37" xfId="0" applyNumberFormat="1" applyFont="1" applyFill="1" applyBorder="1" applyAlignment="1" applyProtection="1">
      <alignment vertical="center"/>
      <protection locked="0"/>
    </xf>
    <xf numFmtId="0" fontId="1" fillId="4" borderId="10" xfId="0" applyFont="1" applyFill="1" applyBorder="1" applyAlignment="1" applyProtection="1">
      <alignment horizontal="center" vertical="center"/>
      <protection locked="0"/>
    </xf>
    <xf numFmtId="0" fontId="1" fillId="4" borderId="54" xfId="0" applyFont="1" applyFill="1" applyBorder="1" applyAlignment="1" applyProtection="1">
      <alignment horizontal="center" vertical="center"/>
      <protection locked="0"/>
    </xf>
    <xf numFmtId="6" fontId="1" fillId="4" borderId="54" xfId="0" applyNumberFormat="1" applyFont="1" applyFill="1" applyBorder="1" applyAlignment="1" applyProtection="1">
      <alignment horizontal="right" vertical="center"/>
      <protection locked="0"/>
    </xf>
    <xf numFmtId="43" fontId="1" fillId="4" borderId="54" xfId="16" applyFont="1" applyFill="1" applyBorder="1" applyAlignment="1" applyProtection="1">
      <alignment horizontal="center" vertical="center"/>
      <protection locked="0"/>
    </xf>
    <xf numFmtId="43" fontId="1" fillId="4" borderId="54" xfId="16" applyFont="1" applyFill="1" applyBorder="1" applyAlignment="1" applyProtection="1">
      <alignment horizontal="right" vertical="center"/>
      <protection locked="0"/>
    </xf>
    <xf numFmtId="14" fontId="0" fillId="0" borderId="0" xfId="0" applyNumberFormat="1" applyProtection="1">
      <protection locked="0"/>
    </xf>
    <xf numFmtId="0" fontId="1" fillId="5" borderId="63" xfId="14" applyFill="1" applyBorder="1" applyAlignment="1" applyProtection="1">
      <alignment horizontal="right" vertical="center" wrapText="1"/>
    </xf>
    <xf numFmtId="0" fontId="1" fillId="6" borderId="51" xfId="14" applyFill="1" applyBorder="1" applyAlignment="1">
      <alignment horizontal="center" vertical="center" wrapText="1"/>
      <protection locked="0"/>
    </xf>
    <xf numFmtId="0" fontId="1" fillId="6" borderId="12" xfId="14" applyFill="1" applyBorder="1" applyAlignment="1">
      <alignment horizontal="center" vertical="center" wrapText="1"/>
      <protection locked="0"/>
    </xf>
    <xf numFmtId="0" fontId="33" fillId="6" borderId="16" xfId="0" applyFont="1" applyFill="1" applyBorder="1" applyAlignment="1" applyProtection="1">
      <alignment wrapText="1"/>
      <protection locked="0"/>
    </xf>
    <xf numFmtId="0" fontId="27" fillId="0" borderId="0" xfId="0" applyFont="1" applyProtection="1">
      <protection locked="0"/>
    </xf>
    <xf numFmtId="0" fontId="1" fillId="0" borderId="11" xfId="14" applyFill="1" applyBorder="1">
      <alignment horizontal="left" vertical="center" wrapText="1"/>
      <protection locked="0"/>
    </xf>
    <xf numFmtId="0" fontId="1" fillId="0" borderId="10" xfId="14" applyFill="1" applyBorder="1">
      <alignment horizontal="left" vertical="center" wrapText="1"/>
      <protection locked="0"/>
    </xf>
    <xf numFmtId="6" fontId="1" fillId="0" borderId="54" xfId="0" applyNumberFormat="1" applyFont="1" applyBorder="1" applyAlignment="1">
      <alignment horizontal="right" vertical="center"/>
    </xf>
    <xf numFmtId="6" fontId="1" fillId="4" borderId="62" xfId="14" applyNumberFormat="1" applyFill="1" applyBorder="1" applyAlignment="1">
      <alignment horizontal="center" vertical="center" wrapText="1"/>
      <protection locked="0"/>
    </xf>
    <xf numFmtId="6" fontId="1" fillId="4" borderId="26" xfId="14" applyNumberFormat="1" applyFill="1" applyBorder="1" applyAlignment="1">
      <alignment horizontal="center" vertical="center" wrapText="1"/>
      <protection locked="0"/>
    </xf>
    <xf numFmtId="8" fontId="1" fillId="4" borderId="26" xfId="14" applyNumberFormat="1" applyFill="1" applyBorder="1" applyAlignment="1">
      <alignment horizontal="center" vertical="center" wrapText="1"/>
      <protection locked="0"/>
    </xf>
    <xf numFmtId="3" fontId="1" fillId="4" borderId="62" xfId="14" applyNumberFormat="1" applyFill="1" applyBorder="1">
      <alignment horizontal="left" vertical="center" wrapText="1"/>
      <protection locked="0"/>
    </xf>
    <xf numFmtId="0" fontId="1" fillId="13" borderId="20" xfId="0" applyFont="1" applyFill="1" applyBorder="1" applyAlignment="1">
      <alignment horizontal="left" vertical="center" wrapText="1"/>
    </xf>
    <xf numFmtId="14" fontId="1" fillId="13" borderId="18" xfId="0" applyNumberFormat="1" applyFont="1" applyFill="1" applyBorder="1" applyAlignment="1">
      <alignment horizontal="left" vertical="center" wrapText="1"/>
    </xf>
    <xf numFmtId="0" fontId="1" fillId="13" borderId="14" xfId="0" applyFont="1" applyFill="1" applyBorder="1" applyAlignment="1">
      <alignment horizontal="left" vertical="center" wrapText="1"/>
    </xf>
    <xf numFmtId="14" fontId="1" fillId="13" borderId="18" xfId="0" applyNumberFormat="1" applyFont="1" applyFill="1" applyBorder="1" applyAlignment="1" applyProtection="1">
      <alignment horizontal="left" vertical="center" wrapText="1"/>
      <protection locked="0"/>
    </xf>
    <xf numFmtId="0" fontId="1" fillId="13" borderId="14" xfId="0" applyFont="1" applyFill="1" applyBorder="1" applyAlignment="1" applyProtection="1">
      <alignment horizontal="left" vertical="center" wrapText="1"/>
      <protection locked="0"/>
    </xf>
    <xf numFmtId="0" fontId="34" fillId="0" borderId="0" xfId="0" applyFont="1"/>
    <xf numFmtId="0" fontId="18" fillId="7" borderId="41" xfId="0" applyFont="1" applyFill="1" applyBorder="1" applyAlignment="1">
      <alignment vertical="center"/>
    </xf>
    <xf numFmtId="0" fontId="18" fillId="0" borderId="0" xfId="0" applyFont="1" applyAlignment="1">
      <alignment vertical="center"/>
    </xf>
    <xf numFmtId="0" fontId="18" fillId="0" borderId="0" xfId="0" applyFont="1"/>
    <xf numFmtId="0" fontId="6" fillId="5" borderId="45" xfId="13" applyFill="1" applyBorder="1">
      <alignment horizontal="center" vertical="center"/>
    </xf>
    <xf numFmtId="0" fontId="6" fillId="5" borderId="46" xfId="13" applyFill="1" applyBorder="1">
      <alignment horizontal="center" vertical="center"/>
    </xf>
    <xf numFmtId="0" fontId="6" fillId="5" borderId="50" xfId="13" applyFill="1" applyBorder="1">
      <alignment horizontal="center" vertical="center"/>
    </xf>
    <xf numFmtId="0" fontId="4" fillId="5" borderId="23" xfId="11">
      <alignment vertical="center" wrapText="1"/>
    </xf>
    <xf numFmtId="0" fontId="4" fillId="5" borderId="21" xfId="11" applyBorder="1">
      <alignment vertical="center" wrapText="1"/>
    </xf>
    <xf numFmtId="0" fontId="1" fillId="4" borderId="13" xfId="0" applyFont="1" applyFill="1" applyBorder="1" applyAlignment="1" applyProtection="1">
      <alignment horizontal="center" vertical="center" wrapText="1"/>
      <protection locked="0"/>
    </xf>
    <xf numFmtId="0" fontId="0" fillId="0" borderId="0" xfId="0"/>
    <xf numFmtId="0" fontId="0" fillId="0" borderId="14" xfId="0" applyBorder="1"/>
    <xf numFmtId="0" fontId="4" fillId="5" borderId="10" xfId="12">
      <alignment vertical="center" wrapText="1"/>
    </xf>
    <xf numFmtId="0" fontId="4" fillId="5" borderId="13" xfId="12" applyBorder="1" applyAlignment="1">
      <alignment horizontal="center" wrapText="1"/>
    </xf>
    <xf numFmtId="0" fontId="4" fillId="5" borderId="0" xfId="12" applyBorder="1" applyAlignment="1">
      <alignment horizontal="center" wrapText="1"/>
    </xf>
    <xf numFmtId="0" fontId="4" fillId="5" borderId="14" xfId="12" applyBorder="1" applyAlignment="1">
      <alignment horizontal="center" wrapText="1"/>
    </xf>
    <xf numFmtId="0" fontId="1" fillId="5" borderId="15" xfId="0" applyFont="1" applyFill="1" applyBorder="1" applyAlignment="1">
      <alignment horizontal="center" vertical="center" wrapText="1"/>
    </xf>
    <xf numFmtId="0" fontId="1" fillId="5" borderId="16" xfId="0" applyFont="1" applyFill="1" applyBorder="1" applyAlignment="1">
      <alignment horizontal="center" vertical="center" wrapText="1"/>
    </xf>
    <xf numFmtId="0" fontId="1" fillId="5" borderId="17" xfId="0" applyFont="1" applyFill="1" applyBorder="1" applyAlignment="1">
      <alignment horizontal="center" vertical="center" wrapText="1"/>
    </xf>
    <xf numFmtId="0" fontId="0" fillId="0" borderId="64" xfId="0" applyBorder="1"/>
    <xf numFmtId="0" fontId="0" fillId="0" borderId="65" xfId="0" applyBorder="1"/>
    <xf numFmtId="0" fontId="4" fillId="5" borderId="21" xfId="11" applyBorder="1" applyAlignment="1">
      <alignment horizontal="center" vertical="center" wrapText="1"/>
    </xf>
    <xf numFmtId="0" fontId="4" fillId="5" borderId="24" xfId="11" applyBorder="1" applyAlignment="1">
      <alignment horizontal="center" vertical="center" wrapText="1"/>
    </xf>
    <xf numFmtId="0" fontId="4" fillId="5" borderId="22" xfId="11" applyBorder="1" applyAlignment="1">
      <alignment horizontal="center" vertical="center" wrapText="1"/>
    </xf>
    <xf numFmtId="0" fontId="4" fillId="5" borderId="15" xfId="12" applyBorder="1" applyAlignment="1">
      <alignment horizontal="center" wrapText="1"/>
    </xf>
    <xf numFmtId="0" fontId="4" fillId="5" borderId="16" xfId="12" applyBorder="1" applyAlignment="1">
      <alignment horizontal="center" wrapText="1"/>
    </xf>
    <xf numFmtId="0" fontId="4" fillId="5" borderId="17" xfId="12" applyBorder="1" applyAlignment="1">
      <alignment horizontal="center" wrapText="1"/>
    </xf>
    <xf numFmtId="0" fontId="4" fillId="5" borderId="18" xfId="11" applyBorder="1">
      <alignment vertical="center" wrapText="1"/>
    </xf>
    <xf numFmtId="0" fontId="1" fillId="4" borderId="13" xfId="0" applyFont="1" applyFill="1" applyBorder="1" applyAlignment="1">
      <alignment horizontal="center" vertical="center" wrapText="1"/>
    </xf>
    <xf numFmtId="0" fontId="1" fillId="4" borderId="0" xfId="0" applyFont="1" applyFill="1" applyAlignment="1">
      <alignment horizontal="center" vertical="center" wrapText="1"/>
    </xf>
    <xf numFmtId="0" fontId="1" fillId="4" borderId="14" xfId="0" applyFont="1" applyFill="1" applyBorder="1" applyAlignment="1">
      <alignment horizontal="center" vertical="center" wrapText="1"/>
    </xf>
    <xf numFmtId="0" fontId="4" fillId="2" borderId="51" xfId="8" applyBorder="1">
      <alignment horizontal="center" vertical="center"/>
    </xf>
    <xf numFmtId="0" fontId="4" fillId="2" borderId="56" xfId="8" applyBorder="1">
      <alignment horizontal="center" vertical="center"/>
    </xf>
    <xf numFmtId="0" fontId="4" fillId="2" borderId="51" xfId="8" applyBorder="1" applyAlignment="1">
      <alignment horizontal="center" vertical="center" wrapText="1"/>
    </xf>
    <xf numFmtId="0" fontId="4" fillId="2" borderId="56" xfId="8" applyBorder="1" applyAlignment="1">
      <alignment horizontal="center" vertical="center" wrapText="1"/>
    </xf>
    <xf numFmtId="0" fontId="4" fillId="2" borderId="51" xfId="9" applyBorder="1">
      <alignment horizontal="center" vertical="center" wrapText="1"/>
    </xf>
    <xf numFmtId="0" fontId="4" fillId="2" borderId="56" xfId="9" applyBorder="1">
      <alignment horizontal="center" vertical="center" wrapText="1"/>
    </xf>
    <xf numFmtId="0" fontId="4" fillId="2" borderId="29" xfId="8" applyBorder="1" applyAlignment="1">
      <alignment horizontal="center" vertical="center" wrapText="1"/>
    </xf>
    <xf numFmtId="0" fontId="4" fillId="2" borderId="12" xfId="8" applyBorder="1" applyAlignment="1">
      <alignment horizontal="center" vertical="center" wrapText="1"/>
    </xf>
    <xf numFmtId="0" fontId="4" fillId="2" borderId="52" xfId="8" applyBorder="1" applyAlignment="1">
      <alignment horizontal="center" vertical="center" wrapText="1"/>
    </xf>
    <xf numFmtId="0" fontId="4" fillId="2" borderId="53" xfId="8" applyBorder="1" applyAlignment="1">
      <alignment horizontal="center" vertical="center" wrapText="1"/>
    </xf>
    <xf numFmtId="0" fontId="4" fillId="2" borderId="29" xfId="8" applyBorder="1">
      <alignment horizontal="center" vertical="center"/>
    </xf>
    <xf numFmtId="0" fontId="4" fillId="2" borderId="0" xfId="8" applyBorder="1">
      <alignment horizontal="center" vertical="center"/>
    </xf>
    <xf numFmtId="0" fontId="4" fillId="2" borderId="12" xfId="8" applyBorder="1">
      <alignment horizontal="center" vertical="center"/>
    </xf>
    <xf numFmtId="0" fontId="4" fillId="2" borderId="52" xfId="8" applyBorder="1">
      <alignment horizontal="center" vertical="center"/>
    </xf>
    <xf numFmtId="0" fontId="4" fillId="2" borderId="16" xfId="8" applyBorder="1">
      <alignment horizontal="center" vertical="center"/>
    </xf>
    <xf numFmtId="0" fontId="4" fillId="2" borderId="53" xfId="8" applyBorder="1">
      <alignment horizontal="center" vertical="center"/>
    </xf>
    <xf numFmtId="0" fontId="4" fillId="9" borderId="1" xfId="6" applyFill="1" applyBorder="1" applyAlignment="1">
      <alignment horizontal="center" vertical="center" wrapText="1"/>
    </xf>
    <xf numFmtId="0" fontId="4" fillId="9" borderId="0" xfId="6" applyFill="1" applyBorder="1" applyAlignment="1">
      <alignment horizontal="center" vertical="center" wrapText="1"/>
    </xf>
    <xf numFmtId="0" fontId="4" fillId="9" borderId="16" xfId="6" applyFill="1" applyBorder="1" applyAlignment="1">
      <alignment horizontal="center" vertical="center" wrapText="1"/>
    </xf>
    <xf numFmtId="0" fontId="4" fillId="6" borderId="1" xfId="6" applyFill="1" applyBorder="1" applyProtection="1">
      <alignment horizontal="center" vertical="center"/>
      <protection locked="0"/>
    </xf>
    <xf numFmtId="0" fontId="4" fillId="6" borderId="0" xfId="6" applyFill="1" applyBorder="1" applyProtection="1">
      <alignment horizontal="center" vertical="center"/>
      <protection locked="0"/>
    </xf>
    <xf numFmtId="0" fontId="4" fillId="6" borderId="16" xfId="6" applyFill="1" applyBorder="1" applyProtection="1">
      <alignment horizontal="center" vertical="center"/>
      <protection locked="0"/>
    </xf>
    <xf numFmtId="0" fontId="4" fillId="9" borderId="3" xfId="6" applyFill="1" applyBorder="1" applyAlignment="1">
      <alignment horizontal="center" vertical="center" wrapText="1"/>
    </xf>
    <xf numFmtId="0" fontId="4" fillId="9" borderId="12" xfId="6" applyFill="1" applyBorder="1" applyAlignment="1">
      <alignment horizontal="center" vertical="center" wrapText="1"/>
    </xf>
    <xf numFmtId="0" fontId="4" fillId="9" borderId="53" xfId="6" applyFill="1" applyBorder="1" applyAlignment="1">
      <alignment horizontal="center" vertical="center" wrapText="1"/>
    </xf>
    <xf numFmtId="0" fontId="1" fillId="0" borderId="4" xfId="14" applyFill="1" applyBorder="1" applyAlignment="1">
      <alignment horizontal="center" vertical="center" wrapText="1"/>
      <protection locked="0"/>
    </xf>
    <xf numFmtId="0" fontId="1" fillId="0" borderId="27" xfId="14" applyFill="1" applyBorder="1" applyAlignment="1">
      <alignment horizontal="center" vertical="center" wrapText="1"/>
      <protection locked="0"/>
    </xf>
    <xf numFmtId="0" fontId="1" fillId="0" borderId="57" xfId="14" applyFill="1" applyBorder="1" applyAlignment="1">
      <alignment horizontal="center" vertical="center" wrapText="1"/>
      <protection locked="0"/>
    </xf>
    <xf numFmtId="0" fontId="18" fillId="3" borderId="13" xfId="6" applyFont="1" applyBorder="1" applyAlignment="1">
      <alignment horizontal="center" vertical="center" wrapText="1"/>
    </xf>
    <xf numFmtId="0" fontId="18" fillId="3" borderId="14" xfId="6" applyFont="1" applyBorder="1" applyAlignment="1">
      <alignment horizontal="center" vertical="center" wrapText="1"/>
    </xf>
    <xf numFmtId="0" fontId="18" fillId="3" borderId="15" xfId="6" applyFont="1" applyBorder="1" applyAlignment="1">
      <alignment horizontal="center" vertical="center" wrapText="1"/>
    </xf>
    <xf numFmtId="0" fontId="18" fillId="3" borderId="17" xfId="6" applyFont="1" applyBorder="1" applyAlignment="1">
      <alignment horizontal="center" vertical="center" wrapText="1"/>
    </xf>
    <xf numFmtId="0" fontId="19" fillId="6" borderId="29" xfId="0" applyFont="1" applyFill="1" applyBorder="1" applyAlignment="1" applyProtection="1">
      <alignment horizontal="center"/>
      <protection locked="0"/>
    </xf>
    <xf numFmtId="0" fontId="0" fillId="0" borderId="12" xfId="0" applyBorder="1"/>
    <xf numFmtId="0" fontId="6" fillId="6" borderId="16" xfId="10" applyBorder="1">
      <alignment wrapText="1"/>
      <protection locked="0"/>
    </xf>
    <xf numFmtId="0" fontId="6" fillId="6" borderId="53" xfId="10" applyBorder="1">
      <alignment wrapText="1"/>
      <protection locked="0"/>
    </xf>
    <xf numFmtId="0" fontId="6" fillId="0" borderId="0" xfId="0" applyFont="1" applyAlignment="1">
      <alignment horizontal="center" wrapText="1"/>
    </xf>
    <xf numFmtId="0" fontId="0" fillId="0" borderId="0" xfId="0" applyAlignment="1">
      <alignment horizontal="center"/>
    </xf>
    <xf numFmtId="0" fontId="0" fillId="0" borderId="16" xfId="0" applyBorder="1" applyAlignment="1">
      <alignment horizontal="center"/>
    </xf>
    <xf numFmtId="0" fontId="3" fillId="0" borderId="0" xfId="0" applyFont="1" applyAlignment="1">
      <alignment horizontal="center" vertical="center"/>
    </xf>
    <xf numFmtId="0" fontId="16" fillId="0" borderId="0" xfId="0" applyFont="1" applyAlignment="1">
      <alignment horizontal="center" vertical="center" wrapText="1"/>
    </xf>
    <xf numFmtId="49" fontId="16" fillId="0" borderId="0" xfId="0" applyNumberFormat="1" applyFont="1" applyAlignment="1">
      <alignment horizontal="center" vertical="center"/>
    </xf>
    <xf numFmtId="0" fontId="9" fillId="9" borderId="38" xfId="0" applyFont="1" applyFill="1" applyBorder="1" applyAlignment="1" applyProtection="1">
      <alignment horizontal="center" wrapText="1"/>
      <protection hidden="1"/>
    </xf>
    <xf numFmtId="0" fontId="9" fillId="9" borderId="36" xfId="0" applyFont="1" applyFill="1" applyBorder="1" applyAlignment="1" applyProtection="1">
      <alignment horizontal="center" wrapText="1"/>
      <protection hidden="1"/>
    </xf>
    <xf numFmtId="0" fontId="3" fillId="8" borderId="40" xfId="0" applyFont="1" applyFill="1" applyBorder="1" applyAlignment="1">
      <alignment horizontal="center"/>
    </xf>
    <xf numFmtId="0" fontId="3" fillId="8" borderId="43" xfId="0" applyFont="1" applyFill="1" applyBorder="1" applyAlignment="1">
      <alignment horizontal="center"/>
    </xf>
    <xf numFmtId="0" fontId="25" fillId="8" borderId="2" xfId="0" applyFont="1" applyFill="1" applyBorder="1" applyAlignment="1">
      <alignment horizontal="center" vertical="center" wrapText="1"/>
    </xf>
    <xf numFmtId="0" fontId="25" fillId="8" borderId="1" xfId="0" applyFont="1" applyFill="1" applyBorder="1" applyAlignment="1">
      <alignment horizontal="center" vertical="center" wrapText="1"/>
    </xf>
    <xf numFmtId="0" fontId="25" fillId="8" borderId="3" xfId="0" applyFont="1" applyFill="1" applyBorder="1" applyAlignment="1">
      <alignment horizontal="center" vertical="center" wrapText="1"/>
    </xf>
    <xf numFmtId="0" fontId="25" fillId="8" borderId="29" xfId="0" applyFont="1" applyFill="1" applyBorder="1" applyAlignment="1">
      <alignment horizontal="center" vertical="center" wrapText="1"/>
    </xf>
    <xf numFmtId="0" fontId="25" fillId="8" borderId="0" xfId="0" applyFont="1" applyFill="1" applyAlignment="1">
      <alignment horizontal="center" vertical="center" wrapText="1"/>
    </xf>
    <xf numFmtId="0" fontId="25" fillId="8" borderId="12" xfId="0" applyFont="1" applyFill="1" applyBorder="1" applyAlignment="1">
      <alignment horizontal="center" vertical="center" wrapText="1"/>
    </xf>
    <xf numFmtId="0" fontId="16" fillId="8" borderId="60" xfId="0" applyFont="1" applyFill="1" applyBorder="1" applyAlignment="1">
      <alignment horizontal="left" vertical="center" wrapText="1"/>
    </xf>
    <xf numFmtId="0" fontId="2" fillId="8" borderId="61" xfId="0" applyFont="1" applyFill="1" applyBorder="1" applyAlignment="1">
      <alignment horizontal="left" vertical="center" wrapText="1"/>
    </xf>
    <xf numFmtId="0" fontId="2" fillId="8" borderId="24" xfId="0" applyFont="1" applyFill="1" applyBorder="1" applyAlignment="1">
      <alignment horizontal="left" vertical="center" wrapText="1"/>
    </xf>
    <xf numFmtId="0" fontId="2" fillId="8" borderId="39" xfId="0" applyFont="1" applyFill="1" applyBorder="1" applyAlignment="1">
      <alignment horizontal="left" vertical="center" wrapText="1"/>
    </xf>
    <xf numFmtId="0" fontId="18" fillId="6" borderId="29" xfId="0" applyFont="1" applyFill="1" applyBorder="1" applyAlignment="1" applyProtection="1">
      <alignment horizontal="center"/>
      <protection locked="0"/>
    </xf>
    <xf numFmtId="0" fontId="4" fillId="6" borderId="2" xfId="6" applyFill="1" applyBorder="1" applyProtection="1">
      <alignment horizontal="center" vertical="center"/>
      <protection locked="0"/>
    </xf>
    <xf numFmtId="0" fontId="4" fillId="6" borderId="29" xfId="6" applyFill="1" applyBorder="1" applyProtection="1">
      <alignment horizontal="center" vertical="center"/>
      <protection locked="0"/>
    </xf>
    <xf numFmtId="0" fontId="4" fillId="6" borderId="52" xfId="6" applyFill="1" applyBorder="1" applyProtection="1">
      <alignment horizontal="center" vertical="center"/>
      <protection locked="0"/>
    </xf>
    <xf numFmtId="0" fontId="4" fillId="2" borderId="27" xfId="9" applyBorder="1">
      <alignment horizontal="center" vertical="center" wrapText="1"/>
    </xf>
    <xf numFmtId="0" fontId="0" fillId="0" borderId="57" xfId="0" applyBorder="1"/>
    <xf numFmtId="0" fontId="4" fillId="2" borderId="37" xfId="9" applyBorder="1">
      <alignment horizontal="center" vertical="center" wrapText="1"/>
    </xf>
    <xf numFmtId="0" fontId="0" fillId="0" borderId="58" xfId="0" applyBorder="1"/>
    <xf numFmtId="0" fontId="0" fillId="0" borderId="56" xfId="0" applyBorder="1"/>
    <xf numFmtId="0" fontId="6" fillId="8" borderId="0" xfId="0" applyFont="1" applyFill="1" applyAlignment="1">
      <alignment horizontal="left" vertical="top" wrapText="1"/>
    </xf>
    <xf numFmtId="0" fontId="0" fillId="8" borderId="0" xfId="0" applyFill="1" applyAlignment="1">
      <alignment horizontal="left" vertical="top" wrapText="1"/>
    </xf>
    <xf numFmtId="0" fontId="15" fillId="8" borderId="0" xfId="0" applyFont="1" applyFill="1" applyAlignment="1">
      <alignment horizontal="left" vertical="top" wrapText="1"/>
    </xf>
    <xf numFmtId="0" fontId="6" fillId="8" borderId="0" xfId="0" applyFont="1" applyFill="1" applyAlignment="1">
      <alignment horizontal="left" vertical="top"/>
    </xf>
    <xf numFmtId="0" fontId="5" fillId="8" borderId="11" xfId="0" applyFont="1" applyFill="1" applyBorder="1" applyAlignment="1">
      <alignment horizontal="center" vertical="center"/>
    </xf>
    <xf numFmtId="0" fontId="5" fillId="8" borderId="33" xfId="0" applyFont="1" applyFill="1" applyBorder="1" applyAlignment="1">
      <alignment horizontal="center" vertical="center"/>
    </xf>
    <xf numFmtId="0" fontId="5" fillId="8" borderId="19" xfId="0" applyFont="1" applyFill="1" applyBorder="1" applyAlignment="1">
      <alignment horizontal="center" vertical="center"/>
    </xf>
    <xf numFmtId="0" fontId="5" fillId="8" borderId="13" xfId="0" applyFont="1" applyFill="1" applyBorder="1" applyAlignment="1">
      <alignment horizontal="center" vertical="center"/>
    </xf>
    <xf numFmtId="0" fontId="5" fillId="8" borderId="0" xfId="0" applyFont="1" applyFill="1" applyAlignment="1">
      <alignment horizontal="center" vertical="center"/>
    </xf>
    <xf numFmtId="0" fontId="5" fillId="8" borderId="14" xfId="0" applyFont="1" applyFill="1" applyBorder="1" applyAlignment="1">
      <alignment horizontal="center" vertical="center"/>
    </xf>
    <xf numFmtId="0" fontId="5" fillId="8" borderId="8" xfId="0" applyFont="1" applyFill="1" applyBorder="1" applyAlignment="1">
      <alignment horizontal="center" vertical="center"/>
    </xf>
    <xf numFmtId="0" fontId="5" fillId="8" borderId="9" xfId="0" applyFont="1" applyFill="1" applyBorder="1" applyAlignment="1">
      <alignment horizontal="center" vertical="center"/>
    </xf>
    <xf numFmtId="0" fontId="5" fillId="8" borderId="25" xfId="0" applyFont="1" applyFill="1" applyBorder="1" applyAlignment="1">
      <alignment horizontal="center" vertical="center"/>
    </xf>
    <xf numFmtId="0" fontId="3" fillId="8" borderId="0" xfId="0" applyFont="1" applyFill="1" applyAlignment="1">
      <alignment horizontal="left" vertical="top" wrapText="1"/>
    </xf>
    <xf numFmtId="0" fontId="7" fillId="8" borderId="0" xfId="0" applyFont="1" applyFill="1" applyAlignment="1">
      <alignment horizontal="left" vertical="top" wrapText="1"/>
    </xf>
    <xf numFmtId="0" fontId="6" fillId="8" borderId="33" xfId="0" applyFont="1" applyFill="1" applyBorder="1" applyAlignment="1">
      <alignment vertical="top" wrapText="1"/>
    </xf>
    <xf numFmtId="0" fontId="6" fillId="8" borderId="0" xfId="0" applyFont="1" applyFill="1" applyAlignment="1">
      <alignment vertical="top" wrapText="1"/>
    </xf>
    <xf numFmtId="0" fontId="0" fillId="8" borderId="0" xfId="0" applyFill="1" applyAlignment="1">
      <alignment vertical="top" wrapText="1"/>
    </xf>
    <xf numFmtId="0" fontId="6" fillId="8" borderId="0" xfId="0" applyFont="1" applyFill="1" applyAlignment="1">
      <alignment horizontal="left" wrapText="1"/>
    </xf>
    <xf numFmtId="0" fontId="21" fillId="8" borderId="0" xfId="0" applyFont="1" applyFill="1" applyAlignment="1">
      <alignment horizontal="left" vertical="top" wrapText="1"/>
    </xf>
    <xf numFmtId="0" fontId="3" fillId="10" borderId="0" xfId="0" applyFont="1" applyFill="1" applyAlignment="1">
      <alignment horizontal="center"/>
    </xf>
    <xf numFmtId="0" fontId="0" fillId="11" borderId="2" xfId="0" applyFill="1" applyBorder="1" applyAlignment="1">
      <alignment horizontal="center" vertical="center" wrapText="1"/>
    </xf>
    <xf numFmtId="0" fontId="0" fillId="11" borderId="1" xfId="0" applyFill="1" applyBorder="1" applyAlignment="1">
      <alignment horizontal="center" vertical="center" wrapText="1"/>
    </xf>
    <xf numFmtId="0" fontId="0" fillId="11" borderId="3" xfId="0" applyFill="1" applyBorder="1" applyAlignment="1">
      <alignment horizontal="center" vertical="center" wrapText="1"/>
    </xf>
    <xf numFmtId="0" fontId="0" fillId="11" borderId="29" xfId="0" applyFill="1" applyBorder="1" applyAlignment="1">
      <alignment horizontal="center" vertical="center" wrapText="1"/>
    </xf>
    <xf numFmtId="0" fontId="0" fillId="11" borderId="0" xfId="0" applyFill="1" applyAlignment="1">
      <alignment horizontal="center" vertical="center" wrapText="1"/>
    </xf>
    <xf numFmtId="0" fontId="0" fillId="11" borderId="12" xfId="0" applyFill="1" applyBorder="1" applyAlignment="1">
      <alignment horizontal="center" vertical="center" wrapText="1"/>
    </xf>
    <xf numFmtId="0" fontId="0" fillId="11" borderId="6" xfId="0" applyFill="1" applyBorder="1" applyAlignment="1">
      <alignment horizontal="center" vertical="center" wrapText="1"/>
    </xf>
    <xf numFmtId="0" fontId="0" fillId="11" borderId="5" xfId="0" applyFill="1" applyBorder="1" applyAlignment="1">
      <alignment horizontal="center" vertical="center" wrapText="1"/>
    </xf>
    <xf numFmtId="0" fontId="0" fillId="11" borderId="7" xfId="0" applyFill="1" applyBorder="1" applyAlignment="1">
      <alignment horizontal="center" vertical="center" wrapText="1"/>
    </xf>
    <xf numFmtId="0" fontId="3" fillId="0" borderId="11"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5" xfId="0" applyFont="1" applyBorder="1" applyAlignment="1">
      <alignment horizontal="center" vertical="center" wrapText="1"/>
    </xf>
    <xf numFmtId="0" fontId="3" fillId="5" borderId="45" xfId="13" applyFont="1" applyFill="1" applyBorder="1" applyAlignment="1">
      <alignment horizontal="center" vertical="center" textRotation="180" wrapText="1"/>
    </xf>
    <xf numFmtId="0" fontId="3" fillId="5" borderId="46" xfId="13" applyFont="1" applyFill="1" applyBorder="1" applyAlignment="1">
      <alignment horizontal="center" vertical="center" textRotation="180" wrapText="1"/>
    </xf>
    <xf numFmtId="0" fontId="3" fillId="5" borderId="50" xfId="13" applyFont="1" applyFill="1" applyBorder="1" applyAlignment="1">
      <alignment horizontal="center" vertical="center" textRotation="180" wrapText="1"/>
    </xf>
    <xf numFmtId="0" fontId="26" fillId="6" borderId="29" xfId="0" applyFont="1" applyFill="1" applyBorder="1" applyAlignment="1" applyProtection="1">
      <alignment horizontal="center"/>
      <protection locked="0"/>
    </xf>
    <xf numFmtId="0" fontId="27" fillId="6" borderId="16" xfId="10" applyFont="1" applyBorder="1">
      <alignment wrapText="1"/>
      <protection locked="0"/>
    </xf>
    <xf numFmtId="0" fontId="4" fillId="0" borderId="4" xfId="14" applyFont="1" applyFill="1" applyBorder="1" applyAlignment="1">
      <alignment horizontal="center" vertical="center" wrapText="1"/>
      <protection locked="0"/>
    </xf>
    <xf numFmtId="0" fontId="4" fillId="0" borderId="27" xfId="14" applyFont="1" applyFill="1" applyBorder="1" applyAlignment="1">
      <alignment horizontal="center" vertical="center" wrapText="1"/>
      <protection locked="0"/>
    </xf>
    <xf numFmtId="0" fontId="4" fillId="0" borderId="57" xfId="14" applyFont="1" applyFill="1" applyBorder="1" applyAlignment="1">
      <alignment horizontal="center" vertical="center" wrapText="1"/>
      <protection locked="0"/>
    </xf>
    <xf numFmtId="0" fontId="26" fillId="6" borderId="29" xfId="0" applyFont="1" applyFill="1" applyBorder="1" applyAlignment="1" applyProtection="1">
      <alignment horizontal="center" wrapText="1"/>
      <protection locked="0"/>
    </xf>
    <xf numFmtId="0" fontId="0" fillId="0" borderId="0" xfId="0" applyAlignment="1">
      <alignment wrapText="1"/>
    </xf>
    <xf numFmtId="0" fontId="0" fillId="0" borderId="12" xfId="0" applyBorder="1" applyAlignment="1">
      <alignment wrapText="1"/>
    </xf>
    <xf numFmtId="0" fontId="35" fillId="6" borderId="29" xfId="0" applyFont="1" applyFill="1" applyBorder="1" applyAlignment="1" applyProtection="1">
      <alignment horizontal="center"/>
      <protection locked="0"/>
    </xf>
    <xf numFmtId="0" fontId="36" fillId="0" borderId="0" xfId="0" applyFont="1"/>
    <xf numFmtId="0" fontId="36" fillId="0" borderId="12" xfId="0" applyFont="1" applyBorder="1"/>
    <xf numFmtId="0" fontId="4" fillId="5" borderId="22" xfId="11" applyBorder="1">
      <alignment vertical="center" wrapText="1"/>
    </xf>
    <xf numFmtId="0" fontId="4" fillId="5" borderId="24" xfId="11" applyBorder="1">
      <alignment vertical="center" wrapText="1"/>
    </xf>
    <xf numFmtId="0" fontId="1" fillId="4" borderId="8" xfId="0" applyFont="1" applyFill="1" applyBorder="1" applyAlignment="1" applyProtection="1">
      <alignment horizontal="center" vertical="center" wrapText="1"/>
      <protection locked="0"/>
    </xf>
    <xf numFmtId="0" fontId="0" fillId="0" borderId="9" xfId="0" applyBorder="1" applyAlignment="1">
      <alignment horizontal="center"/>
    </xf>
    <xf numFmtId="0" fontId="0" fillId="0" borderId="25" xfId="0" applyBorder="1" applyAlignment="1">
      <alignment horizontal="center"/>
    </xf>
    <xf numFmtId="0" fontId="0" fillId="0" borderId="0" xfId="0" applyAlignment="1">
      <alignment horizontal="center" wrapText="1"/>
    </xf>
    <xf numFmtId="0" fontId="0" fillId="0" borderId="12" xfId="0" applyBorder="1" applyAlignment="1">
      <alignment horizontal="center" wrapText="1"/>
    </xf>
    <xf numFmtId="0" fontId="3" fillId="6" borderId="1" xfId="6" applyFont="1" applyFill="1" applyBorder="1" applyProtection="1">
      <alignment horizontal="center" vertical="center"/>
      <protection locked="0"/>
    </xf>
    <xf numFmtId="0" fontId="3" fillId="6" borderId="0" xfId="6" applyFont="1" applyFill="1" applyBorder="1" applyProtection="1">
      <alignment horizontal="center" vertical="center"/>
      <protection locked="0"/>
    </xf>
    <xf numFmtId="0" fontId="3" fillId="6" borderId="16" xfId="6" applyFont="1" applyFill="1" applyBorder="1" applyProtection="1">
      <alignment horizontal="center" vertical="center"/>
      <protection locked="0"/>
    </xf>
    <xf numFmtId="0" fontId="18" fillId="3" borderId="21" xfId="6" applyFont="1" applyBorder="1" applyAlignment="1">
      <alignment horizontal="center" vertical="center" wrapText="1"/>
    </xf>
    <xf numFmtId="0" fontId="18" fillId="3" borderId="22" xfId="6" applyFont="1" applyBorder="1" applyAlignment="1">
      <alignment horizontal="center" vertical="center" wrapText="1"/>
    </xf>
    <xf numFmtId="0" fontId="26" fillId="6" borderId="0" xfId="0" applyFont="1" applyFill="1" applyAlignment="1" applyProtection="1">
      <alignment horizontal="center"/>
      <protection locked="0"/>
    </xf>
    <xf numFmtId="0" fontId="26" fillId="6" borderId="12" xfId="0" applyFont="1" applyFill="1" applyBorder="1" applyAlignment="1" applyProtection="1">
      <alignment horizontal="center"/>
      <protection locked="0"/>
    </xf>
    <xf numFmtId="0" fontId="27" fillId="6" borderId="53" xfId="10" applyFont="1" applyBorder="1">
      <alignment wrapText="1"/>
      <protection locked="0"/>
    </xf>
    <xf numFmtId="0" fontId="6" fillId="0" borderId="16" xfId="0" applyFont="1" applyBorder="1" applyAlignment="1">
      <alignment horizontal="center" wrapText="1"/>
    </xf>
    <xf numFmtId="0" fontId="3" fillId="8" borderId="79" xfId="0" applyFont="1" applyFill="1" applyBorder="1" applyAlignment="1">
      <alignment horizontal="center"/>
    </xf>
    <xf numFmtId="0" fontId="25" fillId="8" borderId="52" xfId="0" applyFont="1" applyFill="1" applyBorder="1" applyAlignment="1">
      <alignment horizontal="center" vertical="center" wrapText="1"/>
    </xf>
    <xf numFmtId="0" fontId="25" fillId="8" borderId="16" xfId="0" applyFont="1" applyFill="1" applyBorder="1" applyAlignment="1">
      <alignment horizontal="center" vertical="center" wrapText="1"/>
    </xf>
    <xf numFmtId="0" fontId="25" fillId="8" borderId="53" xfId="0" applyFont="1" applyFill="1" applyBorder="1" applyAlignment="1">
      <alignment horizontal="center" vertical="center" wrapText="1"/>
    </xf>
    <xf numFmtId="0" fontId="16" fillId="8" borderId="74" xfId="0" applyFont="1" applyFill="1" applyBorder="1" applyAlignment="1">
      <alignment horizontal="left" vertical="center" wrapText="1"/>
    </xf>
    <xf numFmtId="0" fontId="16" fillId="8" borderId="24" xfId="0" applyFont="1" applyFill="1" applyBorder="1" applyAlignment="1">
      <alignment horizontal="left" vertical="center" wrapText="1"/>
    </xf>
    <xf numFmtId="0" fontId="16" fillId="8" borderId="78" xfId="0" applyFont="1" applyFill="1" applyBorder="1" applyAlignment="1">
      <alignment horizontal="left" vertical="center" wrapText="1"/>
    </xf>
    <xf numFmtId="0" fontId="18" fillId="6" borderId="74" xfId="0" applyFont="1" applyFill="1" applyBorder="1" applyAlignment="1" applyProtection="1">
      <alignment horizontal="center"/>
      <protection locked="0"/>
    </xf>
    <xf numFmtId="0" fontId="18" fillId="6" borderId="24" xfId="0" applyFont="1" applyFill="1" applyBorder="1" applyAlignment="1" applyProtection="1">
      <alignment horizontal="center"/>
      <protection locked="0"/>
    </xf>
    <xf numFmtId="0" fontId="18" fillId="6" borderId="63" xfId="0" applyFont="1" applyFill="1" applyBorder="1" applyAlignment="1" applyProtection="1">
      <alignment horizontal="center"/>
      <protection locked="0"/>
    </xf>
    <xf numFmtId="0" fontId="4" fillId="2" borderId="77" xfId="9" applyBorder="1">
      <alignment horizontal="center" vertical="center" wrapText="1"/>
    </xf>
    <xf numFmtId="0" fontId="4" fillId="2" borderId="57" xfId="9" applyBorder="1">
      <alignment horizontal="center" vertical="center" wrapText="1"/>
    </xf>
    <xf numFmtId="0" fontId="4" fillId="2" borderId="76" xfId="9" applyBorder="1">
      <alignment horizontal="center" vertical="center" wrapText="1"/>
    </xf>
    <xf numFmtId="0" fontId="4" fillId="2" borderId="58" xfId="9" applyBorder="1">
      <alignment horizontal="center" vertical="center" wrapText="1"/>
    </xf>
    <xf numFmtId="0" fontId="4" fillId="2" borderId="75" xfId="9" applyBorder="1">
      <alignment horizontal="center" vertical="center" wrapText="1"/>
    </xf>
    <xf numFmtId="0" fontId="4" fillId="2" borderId="75" xfId="8" applyBorder="1" applyAlignment="1">
      <alignment horizontal="center" vertical="center" wrapText="1"/>
    </xf>
    <xf numFmtId="0" fontId="3" fillId="5" borderId="64" xfId="13" applyFont="1" applyFill="1" applyBorder="1" applyAlignment="1">
      <alignment horizontal="center" vertical="center" textRotation="180" wrapText="1"/>
    </xf>
    <xf numFmtId="0" fontId="3" fillId="5" borderId="65" xfId="13" applyFont="1" applyFill="1" applyBorder="1" applyAlignment="1">
      <alignment horizontal="center" vertical="center" textRotation="180" wrapText="1"/>
    </xf>
    <xf numFmtId="0" fontId="4" fillId="5" borderId="11" xfId="12" applyBorder="1">
      <alignment vertical="center" wrapText="1"/>
    </xf>
    <xf numFmtId="0" fontId="4" fillId="5" borderId="19" xfId="12" applyBorder="1">
      <alignment vertical="center" wrapText="1"/>
    </xf>
    <xf numFmtId="0" fontId="4" fillId="2" borderId="75" xfId="8" applyBorder="1">
      <alignment horizontal="center" vertical="center"/>
    </xf>
    <xf numFmtId="0" fontId="4" fillId="2" borderId="74" xfId="8" applyBorder="1" applyAlignment="1">
      <alignment horizontal="center" vertical="center" wrapText="1"/>
    </xf>
    <xf numFmtId="0" fontId="4" fillId="2" borderId="63" xfId="8" applyBorder="1" applyAlignment="1">
      <alignment horizontal="center" vertical="center" wrapText="1"/>
    </xf>
    <xf numFmtId="0" fontId="4" fillId="2" borderId="74" xfId="8" applyBorder="1">
      <alignment horizontal="center" vertical="center"/>
    </xf>
    <xf numFmtId="0" fontId="4" fillId="2" borderId="24" xfId="8" applyBorder="1">
      <alignment horizontal="center" vertical="center"/>
    </xf>
    <xf numFmtId="0" fontId="4" fillId="2" borderId="63" xfId="8" applyBorder="1">
      <alignment horizontal="center" vertical="center"/>
    </xf>
    <xf numFmtId="0" fontId="6" fillId="5" borderId="64" xfId="13" applyFill="1" applyBorder="1">
      <alignment horizontal="center" vertical="center"/>
    </xf>
    <xf numFmtId="0" fontId="6" fillId="5" borderId="65" xfId="13" applyFill="1" applyBorder="1">
      <alignment horizontal="center" vertical="center"/>
    </xf>
    <xf numFmtId="0" fontId="1" fillId="4" borderId="0" xfId="0" applyFont="1" applyFill="1" applyAlignment="1" applyProtection="1">
      <alignment horizontal="center" vertical="center" wrapText="1"/>
      <protection locked="0"/>
    </xf>
    <xf numFmtId="0" fontId="1" fillId="4" borderId="14" xfId="0" applyFont="1" applyFill="1" applyBorder="1" applyAlignment="1" applyProtection="1">
      <alignment horizontal="center" vertical="center" wrapText="1"/>
      <protection locked="0"/>
    </xf>
    <xf numFmtId="0" fontId="32" fillId="6" borderId="29" xfId="0" applyFont="1" applyFill="1" applyBorder="1" applyAlignment="1" applyProtection="1">
      <alignment horizontal="center"/>
      <protection locked="0"/>
    </xf>
    <xf numFmtId="0" fontId="18" fillId="0" borderId="0" xfId="0" applyFont="1"/>
    <xf numFmtId="0" fontId="18" fillId="0" borderId="12" xfId="0" applyFont="1" applyBorder="1"/>
    <xf numFmtId="0" fontId="3" fillId="6" borderId="2" xfId="6" applyFont="1" applyFill="1" applyBorder="1" applyProtection="1">
      <alignment horizontal="center" vertical="center"/>
      <protection locked="0"/>
    </xf>
    <xf numFmtId="0" fontId="3" fillId="6" borderId="29" xfId="6" applyFont="1" applyFill="1" applyBorder="1" applyProtection="1">
      <alignment horizontal="center" vertical="center"/>
      <protection locked="0"/>
    </xf>
    <xf numFmtId="0" fontId="3" fillId="6" borderId="52" xfId="6" applyFont="1" applyFill="1" applyBorder="1" applyProtection="1">
      <alignment horizontal="center" vertical="center"/>
      <protection locked="0"/>
    </xf>
    <xf numFmtId="0" fontId="6" fillId="0" borderId="0" xfId="0" applyFont="1"/>
    <xf numFmtId="0" fontId="6" fillId="0" borderId="12" xfId="0" applyFont="1" applyBorder="1"/>
  </cellXfs>
  <cellStyles count="17">
    <cellStyle name="Comma" xfId="16" builtinId="3"/>
    <cellStyle name="Currency" xfId="15" builtinId="4"/>
    <cellStyle name="EntryHeading1" xfId="11" xr:uid="{00000000-0005-0000-0000-000000000000}"/>
    <cellStyle name="EntryHeading2" xfId="12" xr:uid="{00000000-0005-0000-0000-000001000000}"/>
    <cellStyle name="EntryNumber" xfId="13" xr:uid="{00000000-0005-0000-0000-000002000000}"/>
    <cellStyle name="FillableAgencyContact" xfId="10" xr:uid="{00000000-0005-0000-0000-000003000000}"/>
    <cellStyle name="FillableAgencyName" xfId="4" xr:uid="{00000000-0005-0000-0000-000004000000}"/>
    <cellStyle name="FillableAgencySubName" xfId="5" xr:uid="{00000000-0005-0000-0000-000005000000}"/>
    <cellStyle name="FillableEntry" xfId="14" xr:uid="{00000000-0005-0000-0000-000006000000}"/>
    <cellStyle name="FormExplanatory" xfId="3" xr:uid="{00000000-0005-0000-0000-000007000000}"/>
    <cellStyle name="FormHeader" xfId="1" xr:uid="{00000000-0005-0000-0000-000008000000}"/>
    <cellStyle name="FormHeading2" xfId="6" xr:uid="{00000000-0005-0000-0000-000009000000}"/>
    <cellStyle name="FormOption" xfId="7" xr:uid="{00000000-0005-0000-0000-00000A000000}"/>
    <cellStyle name="FormSubHeading" xfId="8" xr:uid="{00000000-0005-0000-0000-00000B000000}"/>
    <cellStyle name="FormSubHeading2" xfId="9" xr:uid="{00000000-0005-0000-0000-00000C000000}"/>
    <cellStyle name="FormTitle" xfId="2" xr:uid="{00000000-0005-0000-0000-00000D000000}"/>
    <cellStyle name="Normal" xfId="0" builtinId="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O63"/>
  <sheetViews>
    <sheetView topLeftCell="A19" workbookViewId="0">
      <selection activeCell="N1" sqref="N1"/>
    </sheetView>
  </sheetViews>
  <sheetFormatPr defaultRowHeight="12.5"/>
  <cols>
    <col min="1" max="1" width="3.453125" customWidth="1"/>
    <col min="2" max="2" width="3.26953125" customWidth="1"/>
  </cols>
  <sheetData>
    <row r="1" spans="1:13">
      <c r="A1" s="277" t="s">
        <v>0</v>
      </c>
      <c r="B1" s="278"/>
      <c r="C1" s="278"/>
      <c r="D1" s="278"/>
      <c r="E1" s="278"/>
      <c r="F1" s="278"/>
      <c r="G1" s="278"/>
      <c r="H1" s="278"/>
      <c r="I1" s="278"/>
      <c r="J1" s="278"/>
      <c r="K1" s="278"/>
      <c r="L1" s="278"/>
      <c r="M1" s="279"/>
    </row>
    <row r="2" spans="1:13">
      <c r="A2" s="280"/>
      <c r="B2" s="281"/>
      <c r="C2" s="281"/>
      <c r="D2" s="281"/>
      <c r="E2" s="281"/>
      <c r="F2" s="281"/>
      <c r="G2" s="281"/>
      <c r="H2" s="281"/>
      <c r="I2" s="281"/>
      <c r="J2" s="281"/>
      <c r="K2" s="281"/>
      <c r="L2" s="281"/>
      <c r="M2" s="282"/>
    </row>
    <row r="3" spans="1:13">
      <c r="A3" s="283"/>
      <c r="B3" s="284"/>
      <c r="C3" s="284"/>
      <c r="D3" s="284"/>
      <c r="E3" s="284"/>
      <c r="F3" s="284"/>
      <c r="G3" s="284"/>
      <c r="H3" s="284"/>
      <c r="I3" s="284"/>
      <c r="J3" s="284"/>
      <c r="K3" s="284"/>
      <c r="L3" s="284"/>
      <c r="M3" s="285"/>
    </row>
    <row r="4" spans="1:13" ht="52.5" customHeight="1">
      <c r="A4" s="288" t="s">
        <v>1</v>
      </c>
      <c r="B4" s="288"/>
      <c r="C4" s="288"/>
      <c r="D4" s="288"/>
      <c r="E4" s="288"/>
      <c r="F4" s="288"/>
      <c r="G4" s="288"/>
      <c r="H4" s="288"/>
      <c r="I4" s="288"/>
      <c r="J4" s="288"/>
      <c r="K4" s="288"/>
      <c r="L4" s="288"/>
      <c r="M4" s="288"/>
    </row>
    <row r="5" spans="1:13">
      <c r="A5" s="6"/>
      <c r="B5" s="6"/>
      <c r="C5" s="6"/>
      <c r="D5" s="6"/>
      <c r="E5" s="6"/>
      <c r="F5" s="6"/>
      <c r="G5" s="6"/>
      <c r="H5" s="6"/>
      <c r="I5" s="6"/>
      <c r="J5" s="6"/>
      <c r="K5" s="6"/>
      <c r="L5" s="6"/>
      <c r="M5" s="6"/>
    </row>
    <row r="6" spans="1:13" ht="63" customHeight="1">
      <c r="A6" s="286" t="s">
        <v>2</v>
      </c>
      <c r="B6" s="286"/>
      <c r="C6" s="286"/>
      <c r="D6" s="286"/>
      <c r="E6" s="286"/>
      <c r="F6" s="286"/>
      <c r="G6" s="286"/>
      <c r="H6" s="286"/>
      <c r="I6" s="286"/>
      <c r="J6" s="286"/>
      <c r="K6" s="286"/>
      <c r="L6" s="286"/>
      <c r="M6" s="286"/>
    </row>
    <row r="7" spans="1:13">
      <c r="A7" s="6"/>
      <c r="B7" s="6"/>
      <c r="C7" s="6"/>
      <c r="D7" s="6"/>
      <c r="E7" s="6"/>
      <c r="F7" s="6"/>
      <c r="G7" s="6"/>
      <c r="H7" s="6"/>
      <c r="I7" s="6"/>
      <c r="J7" s="6"/>
      <c r="K7" s="6"/>
      <c r="L7" s="6"/>
      <c r="M7" s="6"/>
    </row>
    <row r="8" spans="1:13" ht="42" customHeight="1">
      <c r="A8" s="287" t="s">
        <v>3</v>
      </c>
      <c r="B8" s="287"/>
      <c r="C8" s="287"/>
      <c r="D8" s="287"/>
      <c r="E8" s="287"/>
      <c r="F8" s="287"/>
      <c r="G8" s="287"/>
      <c r="H8" s="287"/>
      <c r="I8" s="287"/>
      <c r="J8" s="287"/>
      <c r="K8" s="287"/>
      <c r="L8" s="287"/>
      <c r="M8" s="287"/>
    </row>
    <row r="9" spans="1:13">
      <c r="A9" s="6"/>
      <c r="B9" s="6"/>
      <c r="C9" s="6"/>
      <c r="D9" s="6"/>
      <c r="E9" s="6"/>
      <c r="F9" s="6"/>
      <c r="G9" s="6"/>
      <c r="H9" s="6"/>
      <c r="I9" s="6"/>
      <c r="J9" s="6"/>
      <c r="K9" s="6"/>
      <c r="L9" s="6"/>
      <c r="M9" s="6"/>
    </row>
    <row r="10" spans="1:13" ht="15.5">
      <c r="A10" s="37" t="s">
        <v>4</v>
      </c>
      <c r="B10" s="6"/>
      <c r="C10" s="6"/>
      <c r="D10" s="6"/>
      <c r="E10" s="6"/>
      <c r="F10" s="6"/>
      <c r="G10" s="6"/>
      <c r="H10" s="6"/>
      <c r="I10" s="6"/>
      <c r="J10" s="6"/>
      <c r="K10" s="6"/>
      <c r="L10" s="6"/>
      <c r="M10" s="6"/>
    </row>
    <row r="11" spans="1:13" ht="13">
      <c r="A11" s="32"/>
      <c r="B11" s="6"/>
      <c r="C11" s="6"/>
      <c r="D11" s="6"/>
      <c r="E11" s="6"/>
      <c r="F11" s="6"/>
      <c r="G11" s="6"/>
      <c r="H11" s="6"/>
      <c r="I11" s="6"/>
      <c r="J11" s="6"/>
      <c r="K11" s="6"/>
      <c r="L11" s="6"/>
      <c r="M11" s="6"/>
    </row>
    <row r="12" spans="1:13" s="36" customFormat="1" ht="13">
      <c r="A12" s="35" t="s">
        <v>5</v>
      </c>
      <c r="B12" s="32"/>
      <c r="C12" s="32"/>
      <c r="D12" s="32"/>
      <c r="E12" s="32"/>
      <c r="F12" s="32"/>
      <c r="G12" s="32"/>
      <c r="H12" s="32"/>
      <c r="I12" s="32"/>
      <c r="J12" s="32"/>
      <c r="K12" s="32"/>
      <c r="L12" s="32"/>
      <c r="M12" s="32"/>
    </row>
    <row r="13" spans="1:13" ht="30" customHeight="1">
      <c r="A13" s="8"/>
      <c r="B13" s="273" t="s">
        <v>6</v>
      </c>
      <c r="C13" s="274"/>
      <c r="D13" s="274"/>
      <c r="E13" s="274"/>
      <c r="F13" s="274"/>
      <c r="G13" s="274"/>
      <c r="H13" s="274"/>
      <c r="I13" s="274"/>
      <c r="J13" s="274"/>
      <c r="K13" s="274"/>
      <c r="L13" s="274"/>
      <c r="M13" s="274"/>
    </row>
    <row r="14" spans="1:13" ht="30" customHeight="1">
      <c r="A14" s="8"/>
      <c r="B14" s="8" t="s">
        <v>7</v>
      </c>
      <c r="C14" s="273" t="s">
        <v>8</v>
      </c>
      <c r="D14" s="273"/>
      <c r="E14" s="273"/>
      <c r="F14" s="273"/>
      <c r="G14" s="273"/>
      <c r="H14" s="273"/>
      <c r="I14" s="273"/>
      <c r="J14" s="273"/>
      <c r="K14" s="273"/>
      <c r="L14" s="273"/>
      <c r="M14" s="273"/>
    </row>
    <row r="15" spans="1:13" ht="25.5" customHeight="1">
      <c r="A15" s="7"/>
      <c r="B15" s="8" t="s">
        <v>7</v>
      </c>
      <c r="C15" s="273" t="s">
        <v>9</v>
      </c>
      <c r="D15" s="273"/>
      <c r="E15" s="273"/>
      <c r="F15" s="273"/>
      <c r="G15" s="273"/>
      <c r="H15" s="273"/>
      <c r="I15" s="273"/>
      <c r="J15" s="273"/>
      <c r="K15" s="273"/>
      <c r="L15" s="273"/>
      <c r="M15" s="273"/>
    </row>
    <row r="16" spans="1:13" ht="36.75" customHeight="1">
      <c r="A16" s="7"/>
      <c r="B16" s="8" t="s">
        <v>7</v>
      </c>
      <c r="C16" s="273" t="s">
        <v>10</v>
      </c>
      <c r="D16" s="273"/>
      <c r="E16" s="273"/>
      <c r="F16" s="273"/>
      <c r="G16" s="273"/>
      <c r="H16" s="273"/>
      <c r="I16" s="273"/>
      <c r="J16" s="273"/>
      <c r="K16" s="273"/>
      <c r="L16" s="273"/>
      <c r="M16" s="273"/>
    </row>
    <row r="17" spans="1:13" ht="16.5" customHeight="1">
      <c r="A17" s="35" t="s">
        <v>11</v>
      </c>
      <c r="B17" s="6"/>
      <c r="C17" s="6"/>
      <c r="D17" s="6"/>
      <c r="E17" s="6"/>
      <c r="F17" s="6"/>
      <c r="G17" s="6"/>
      <c r="H17" s="6"/>
      <c r="I17" s="6"/>
      <c r="J17" s="6"/>
      <c r="K17" s="6"/>
      <c r="L17" s="6"/>
      <c r="M17" s="6"/>
    </row>
    <row r="18" spans="1:13" ht="34.5" customHeight="1">
      <c r="A18" s="8"/>
      <c r="B18" s="289" t="s">
        <v>12</v>
      </c>
      <c r="C18" s="290"/>
      <c r="D18" s="290"/>
      <c r="E18" s="290"/>
      <c r="F18" s="290"/>
      <c r="G18" s="290"/>
      <c r="H18" s="290"/>
      <c r="I18" s="290"/>
      <c r="J18" s="290"/>
      <c r="K18" s="290"/>
      <c r="L18" s="290"/>
      <c r="M18" s="290"/>
    </row>
    <row r="19" spans="1:13" ht="21.75" customHeight="1">
      <c r="A19" s="7"/>
      <c r="B19" s="8" t="s">
        <v>7</v>
      </c>
      <c r="C19" s="273" t="s">
        <v>13</v>
      </c>
      <c r="D19" s="273"/>
      <c r="E19" s="273"/>
      <c r="F19" s="273"/>
      <c r="G19" s="273"/>
      <c r="H19" s="273"/>
      <c r="I19" s="273"/>
      <c r="J19" s="273"/>
      <c r="K19" s="273"/>
      <c r="L19" s="273"/>
      <c r="M19" s="273"/>
    </row>
    <row r="20" spans="1:13" ht="71.25" customHeight="1">
      <c r="A20" s="7"/>
      <c r="B20" s="8" t="s">
        <v>7</v>
      </c>
      <c r="C20" s="273" t="s">
        <v>14</v>
      </c>
      <c r="D20" s="274"/>
      <c r="E20" s="274"/>
      <c r="F20" s="274"/>
      <c r="G20" s="274"/>
      <c r="H20" s="274"/>
      <c r="I20" s="274"/>
      <c r="J20" s="274"/>
      <c r="K20" s="274"/>
      <c r="L20" s="274"/>
      <c r="M20" s="274"/>
    </row>
    <row r="21" spans="1:13" ht="27.75" customHeight="1">
      <c r="A21" s="7"/>
      <c r="B21" s="8" t="s">
        <v>7</v>
      </c>
      <c r="C21" s="273" t="s">
        <v>15</v>
      </c>
      <c r="D21" s="274"/>
      <c r="E21" s="274"/>
      <c r="F21" s="274"/>
      <c r="G21" s="274"/>
      <c r="H21" s="274"/>
      <c r="I21" s="274"/>
      <c r="J21" s="274"/>
      <c r="K21" s="274"/>
      <c r="L21" s="274"/>
      <c r="M21" s="274"/>
    </row>
    <row r="22" spans="1:13" ht="23.25" customHeight="1">
      <c r="A22" s="35" t="s">
        <v>16</v>
      </c>
      <c r="B22" s="8"/>
      <c r="C22" s="86"/>
      <c r="D22" s="86"/>
      <c r="E22" s="86"/>
      <c r="F22" s="86"/>
      <c r="G22" s="86"/>
      <c r="H22" s="86"/>
      <c r="I22" s="86"/>
      <c r="J22" s="86"/>
      <c r="K22" s="86"/>
      <c r="L22" s="86"/>
      <c r="M22" s="86"/>
    </row>
    <row r="23" spans="1:13" ht="44.25" customHeight="1">
      <c r="A23" s="8"/>
      <c r="B23" s="289" t="s">
        <v>17</v>
      </c>
      <c r="C23" s="290"/>
      <c r="D23" s="290"/>
      <c r="E23" s="290"/>
      <c r="F23" s="290"/>
      <c r="G23" s="290"/>
      <c r="H23" s="290"/>
      <c r="I23" s="290"/>
      <c r="J23" s="290"/>
      <c r="K23" s="290"/>
      <c r="L23" s="290"/>
      <c r="M23" s="290"/>
    </row>
    <row r="24" spans="1:13" ht="19.5" customHeight="1">
      <c r="A24" s="8"/>
      <c r="B24" s="41" t="s">
        <v>18</v>
      </c>
      <c r="C24" s="41"/>
      <c r="D24" s="41"/>
      <c r="E24" s="41"/>
      <c r="F24" s="41"/>
      <c r="G24" s="41"/>
      <c r="H24" s="41"/>
      <c r="I24" s="41"/>
      <c r="J24" s="41"/>
      <c r="K24" s="41"/>
      <c r="L24" s="41"/>
      <c r="M24" s="41"/>
    </row>
    <row r="25" spans="1:13" ht="19.5" customHeight="1">
      <c r="A25" s="8"/>
      <c r="B25" s="8" t="s">
        <v>7</v>
      </c>
      <c r="C25" s="276" t="s">
        <v>19</v>
      </c>
      <c r="D25" s="276"/>
      <c r="E25" s="276"/>
      <c r="F25" s="276"/>
      <c r="G25" s="276"/>
      <c r="H25" s="276"/>
      <c r="I25" s="276"/>
      <c r="J25" s="276"/>
      <c r="K25" s="276"/>
      <c r="L25" s="276"/>
      <c r="M25" s="276"/>
    </row>
    <row r="26" spans="1:13" ht="34.5" customHeight="1">
      <c r="A26" s="8"/>
      <c r="B26" s="8" t="s">
        <v>7</v>
      </c>
      <c r="C26" s="273" t="s">
        <v>15</v>
      </c>
      <c r="D26" s="274"/>
      <c r="E26" s="274"/>
      <c r="F26" s="274"/>
      <c r="G26" s="274"/>
      <c r="H26" s="274"/>
      <c r="I26" s="274"/>
      <c r="J26" s="274"/>
      <c r="K26" s="274"/>
      <c r="L26" s="274"/>
      <c r="M26" s="274"/>
    </row>
    <row r="27" spans="1:13" ht="16.5" customHeight="1">
      <c r="A27" s="8"/>
      <c r="B27" s="275" t="s">
        <v>20</v>
      </c>
      <c r="C27" s="275"/>
      <c r="D27" s="275"/>
      <c r="E27" s="275"/>
      <c r="F27" s="275"/>
      <c r="G27" s="275"/>
      <c r="H27" s="275"/>
      <c r="I27" s="275"/>
      <c r="J27" s="275"/>
      <c r="K27" s="275"/>
      <c r="L27" s="275"/>
      <c r="M27" s="275"/>
    </row>
    <row r="28" spans="1:13" ht="18.75" customHeight="1">
      <c r="A28" s="8"/>
      <c r="B28" s="8" t="s">
        <v>7</v>
      </c>
      <c r="C28" s="273" t="s">
        <v>21</v>
      </c>
      <c r="D28" s="274"/>
      <c r="E28" s="274"/>
      <c r="F28" s="274"/>
      <c r="G28" s="274"/>
      <c r="H28" s="274"/>
      <c r="I28" s="274"/>
      <c r="J28" s="274"/>
      <c r="K28" s="274"/>
      <c r="L28" s="274"/>
      <c r="M28" s="274"/>
    </row>
    <row r="29" spans="1:13" ht="30" customHeight="1">
      <c r="A29" s="8"/>
      <c r="B29" s="8" t="s">
        <v>7</v>
      </c>
      <c r="C29" s="273" t="s">
        <v>22</v>
      </c>
      <c r="D29" s="273"/>
      <c r="E29" s="273"/>
      <c r="F29" s="273"/>
      <c r="G29" s="273"/>
      <c r="H29" s="273"/>
      <c r="I29" s="273"/>
      <c r="J29" s="273"/>
      <c r="K29" s="273"/>
      <c r="L29" s="273"/>
      <c r="M29" s="273"/>
    </row>
    <row r="30" spans="1:13" ht="92.25" customHeight="1">
      <c r="A30" s="8"/>
      <c r="B30" s="8"/>
      <c r="C30" s="33" t="s">
        <v>7</v>
      </c>
      <c r="D30" s="273" t="s">
        <v>23</v>
      </c>
      <c r="E30" s="273"/>
      <c r="F30" s="273"/>
      <c r="G30" s="273"/>
      <c r="H30" s="273"/>
      <c r="I30" s="273"/>
      <c r="J30" s="273"/>
      <c r="K30" s="273"/>
      <c r="L30" s="273"/>
      <c r="M30" s="273"/>
    </row>
    <row r="31" spans="1:13" ht="15.75" customHeight="1">
      <c r="A31" s="8"/>
      <c r="B31" s="275" t="s">
        <v>24</v>
      </c>
      <c r="C31" s="275"/>
      <c r="D31" s="275"/>
      <c r="E31" s="275"/>
      <c r="F31" s="275"/>
      <c r="G31" s="275"/>
      <c r="H31" s="275"/>
      <c r="I31" s="275"/>
      <c r="J31" s="275"/>
      <c r="K31" s="275"/>
      <c r="L31" s="275"/>
      <c r="M31" s="275"/>
    </row>
    <row r="32" spans="1:13" ht="44.25" customHeight="1">
      <c r="A32" s="8"/>
      <c r="B32" s="8" t="s">
        <v>7</v>
      </c>
      <c r="C32" s="273" t="s">
        <v>25</v>
      </c>
      <c r="D32" s="274"/>
      <c r="E32" s="274"/>
      <c r="F32" s="274"/>
      <c r="G32" s="274"/>
      <c r="H32" s="274"/>
      <c r="I32" s="274"/>
      <c r="J32" s="274"/>
      <c r="K32" s="274"/>
      <c r="L32" s="274"/>
      <c r="M32" s="274"/>
    </row>
    <row r="33" spans="1:15" ht="45" customHeight="1">
      <c r="A33" s="8"/>
      <c r="B33" s="8" t="s">
        <v>7</v>
      </c>
      <c r="C33" s="273" t="s">
        <v>26</v>
      </c>
      <c r="D33" s="273"/>
      <c r="E33" s="273"/>
      <c r="F33" s="273"/>
      <c r="G33" s="273"/>
      <c r="H33" s="273"/>
      <c r="I33" s="273"/>
      <c r="J33" s="273"/>
      <c r="K33" s="273"/>
      <c r="L33" s="273"/>
      <c r="M33" s="273"/>
    </row>
    <row r="34" spans="1:15" ht="20.25" customHeight="1">
      <c r="A34" s="8"/>
      <c r="B34" s="275" t="s">
        <v>27</v>
      </c>
      <c r="C34" s="275"/>
      <c r="D34" s="275"/>
      <c r="E34" s="275"/>
      <c r="F34" s="275"/>
      <c r="G34" s="275"/>
      <c r="H34" s="275"/>
      <c r="I34" s="275"/>
      <c r="J34" s="275"/>
      <c r="K34" s="275"/>
      <c r="L34" s="275"/>
      <c r="M34" s="275"/>
    </row>
    <row r="35" spans="1:15" ht="25.5" customHeight="1">
      <c r="A35" s="8"/>
      <c r="B35" s="8" t="s">
        <v>7</v>
      </c>
      <c r="C35" s="273" t="s">
        <v>28</v>
      </c>
      <c r="D35" s="274"/>
      <c r="E35" s="274"/>
      <c r="F35" s="274"/>
      <c r="G35" s="274"/>
      <c r="H35" s="274"/>
      <c r="I35" s="274"/>
      <c r="J35" s="274"/>
      <c r="K35" s="274"/>
      <c r="L35" s="274"/>
      <c r="M35" s="274"/>
    </row>
    <row r="36" spans="1:15" ht="20.25" customHeight="1">
      <c r="A36" s="35" t="s">
        <v>29</v>
      </c>
      <c r="B36" s="8"/>
      <c r="C36" s="86"/>
      <c r="D36" s="86"/>
      <c r="E36" s="86"/>
      <c r="F36" s="86"/>
      <c r="G36" s="86"/>
      <c r="H36" s="86"/>
      <c r="I36" s="86"/>
      <c r="J36" s="86"/>
      <c r="K36" s="86"/>
      <c r="L36" s="86"/>
      <c r="M36" s="86"/>
    </row>
    <row r="37" spans="1:15" ht="25.5" customHeight="1">
      <c r="A37" s="8"/>
      <c r="B37" s="34" t="s">
        <v>30</v>
      </c>
      <c r="C37" s="88"/>
      <c r="D37" s="88"/>
      <c r="E37" s="88"/>
      <c r="F37" s="88"/>
      <c r="G37" s="88"/>
      <c r="H37" s="88"/>
      <c r="I37" s="88"/>
      <c r="J37" s="88"/>
      <c r="K37" s="88"/>
      <c r="L37" s="88"/>
      <c r="M37" s="88"/>
    </row>
    <row r="38" spans="1:15" ht="38.25" customHeight="1">
      <c r="A38" s="8"/>
      <c r="B38" s="8" t="s">
        <v>7</v>
      </c>
      <c r="C38" s="273" t="s">
        <v>31</v>
      </c>
      <c r="D38" s="273"/>
      <c r="E38" s="273"/>
      <c r="F38" s="273"/>
      <c r="G38" s="273"/>
      <c r="H38" s="273"/>
      <c r="I38" s="273"/>
      <c r="J38" s="273"/>
      <c r="K38" s="273"/>
      <c r="L38" s="273"/>
      <c r="M38" s="273"/>
    </row>
    <row r="39" spans="1:15" ht="18" customHeight="1">
      <c r="A39" s="8"/>
      <c r="B39" s="275" t="s">
        <v>32</v>
      </c>
      <c r="C39" s="275"/>
      <c r="D39" s="275"/>
      <c r="E39" s="275"/>
      <c r="F39" s="275"/>
      <c r="G39" s="275"/>
      <c r="H39" s="275"/>
      <c r="I39" s="275"/>
      <c r="J39" s="275"/>
      <c r="K39" s="275"/>
      <c r="L39" s="275"/>
      <c r="M39" s="275"/>
    </row>
    <row r="40" spans="1:15" ht="39.75" customHeight="1">
      <c r="A40" s="8"/>
      <c r="B40" s="33" t="s">
        <v>7</v>
      </c>
      <c r="C40" s="273" t="s">
        <v>33</v>
      </c>
      <c r="D40" s="274"/>
      <c r="E40" s="274"/>
      <c r="F40" s="274"/>
      <c r="G40" s="274"/>
      <c r="H40" s="274"/>
      <c r="I40" s="274"/>
      <c r="J40" s="274"/>
      <c r="K40" s="274"/>
      <c r="L40" s="274"/>
      <c r="M40" s="274"/>
    </row>
    <row r="41" spans="1:15" ht="19.5" customHeight="1">
      <c r="A41" s="35" t="s">
        <v>34</v>
      </c>
      <c r="B41" s="33"/>
      <c r="C41" s="86"/>
      <c r="D41" s="87"/>
      <c r="E41" s="87"/>
      <c r="F41" s="87"/>
      <c r="G41" s="87"/>
      <c r="H41" s="87"/>
      <c r="I41" s="87"/>
      <c r="J41" s="87"/>
      <c r="K41" s="87"/>
      <c r="L41" s="87"/>
      <c r="M41" s="87"/>
      <c r="O41" s="90"/>
    </row>
    <row r="42" spans="1:15" ht="47.25" customHeight="1">
      <c r="A42" s="8"/>
      <c r="B42" s="273" t="s">
        <v>35</v>
      </c>
      <c r="C42" s="273"/>
      <c r="D42" s="273"/>
      <c r="E42" s="273"/>
      <c r="F42" s="273"/>
      <c r="G42" s="273"/>
      <c r="H42" s="273"/>
      <c r="I42" s="273"/>
      <c r="J42" s="273"/>
      <c r="K42" s="273"/>
      <c r="L42" s="273"/>
      <c r="M42" s="273"/>
    </row>
    <row r="43" spans="1:15" ht="31.5" customHeight="1">
      <c r="A43" s="35" t="s">
        <v>36</v>
      </c>
      <c r="B43" s="6"/>
      <c r="C43" s="6"/>
      <c r="D43" s="6"/>
      <c r="E43" s="6"/>
      <c r="F43" s="6"/>
      <c r="G43" s="6"/>
      <c r="H43" s="6"/>
      <c r="I43" s="6"/>
      <c r="J43" s="6"/>
      <c r="K43" s="6"/>
      <c r="L43" s="6"/>
      <c r="M43" s="6"/>
    </row>
    <row r="44" spans="1:15" ht="36" customHeight="1">
      <c r="A44" s="291" t="s">
        <v>37</v>
      </c>
      <c r="B44" s="291"/>
      <c r="C44" s="291"/>
      <c r="D44" s="291"/>
      <c r="E44" s="291"/>
      <c r="F44" s="291"/>
      <c r="G44" s="291"/>
      <c r="H44" s="291"/>
      <c r="I44" s="291"/>
      <c r="J44" s="291"/>
      <c r="K44" s="291"/>
      <c r="L44" s="291"/>
      <c r="M44" s="291"/>
    </row>
    <row r="45" spans="1:15" ht="17.25" customHeight="1">
      <c r="A45" s="6"/>
      <c r="B45" s="6"/>
      <c r="C45" s="6"/>
      <c r="D45" s="6"/>
      <c r="E45" s="6"/>
      <c r="F45" s="6"/>
      <c r="G45" s="6"/>
      <c r="H45" s="6"/>
      <c r="I45" s="6"/>
      <c r="J45" s="6"/>
      <c r="K45" s="6"/>
      <c r="L45" s="6"/>
      <c r="M45" s="6"/>
    </row>
    <row r="46" spans="1:15" ht="13">
      <c r="A46" s="28" t="s">
        <v>38</v>
      </c>
      <c r="B46" s="6"/>
      <c r="C46" s="6"/>
      <c r="D46" s="6"/>
      <c r="E46" s="6"/>
      <c r="F46" s="6"/>
      <c r="G46" s="6"/>
      <c r="H46" s="6"/>
      <c r="I46" s="6"/>
      <c r="J46" s="6"/>
      <c r="K46" s="6"/>
      <c r="L46" s="6"/>
      <c r="M46" s="6"/>
    </row>
    <row r="47" spans="1:15" ht="42" customHeight="1">
      <c r="A47" s="8" t="s">
        <v>7</v>
      </c>
      <c r="B47" s="273" t="s">
        <v>39</v>
      </c>
      <c r="C47" s="274"/>
      <c r="D47" s="274"/>
      <c r="E47" s="274"/>
      <c r="F47" s="274"/>
      <c r="G47" s="274"/>
      <c r="H47" s="274"/>
      <c r="I47" s="274"/>
      <c r="J47" s="274"/>
      <c r="K47" s="274"/>
      <c r="L47" s="274"/>
      <c r="M47" s="274"/>
    </row>
    <row r="48" spans="1:15" ht="32.25" customHeight="1">
      <c r="A48" s="8" t="s">
        <v>7</v>
      </c>
      <c r="B48" s="273" t="s">
        <v>40</v>
      </c>
      <c r="C48" s="274"/>
      <c r="D48" s="274"/>
      <c r="E48" s="274"/>
      <c r="F48" s="274"/>
      <c r="G48" s="274"/>
      <c r="H48" s="274"/>
      <c r="I48" s="274"/>
      <c r="J48" s="274"/>
      <c r="K48" s="274"/>
      <c r="L48" s="274"/>
      <c r="M48" s="274"/>
    </row>
    <row r="49" spans="1:13" ht="18.75" customHeight="1">
      <c r="A49" s="8" t="s">
        <v>7</v>
      </c>
      <c r="B49" s="273" t="s">
        <v>41</v>
      </c>
      <c r="C49" s="274"/>
      <c r="D49" s="274"/>
      <c r="E49" s="274"/>
      <c r="F49" s="274"/>
      <c r="G49" s="274"/>
      <c r="H49" s="274"/>
      <c r="I49" s="274"/>
      <c r="J49" s="274"/>
      <c r="K49" s="274"/>
      <c r="L49" s="274"/>
      <c r="M49" s="274"/>
    </row>
    <row r="50" spans="1:13" ht="28.5" customHeight="1">
      <c r="A50" s="8" t="s">
        <v>7</v>
      </c>
      <c r="B50" s="273" t="s">
        <v>42</v>
      </c>
      <c r="C50" s="274"/>
      <c r="D50" s="274"/>
      <c r="E50" s="274"/>
      <c r="F50" s="274"/>
      <c r="G50" s="274"/>
      <c r="H50" s="274"/>
      <c r="I50" s="274"/>
      <c r="J50" s="274"/>
      <c r="K50" s="274"/>
      <c r="L50" s="274"/>
      <c r="M50" s="274"/>
    </row>
    <row r="51" spans="1:13" ht="27" customHeight="1">
      <c r="A51" s="8" t="s">
        <v>7</v>
      </c>
      <c r="B51" s="273" t="s">
        <v>43</v>
      </c>
      <c r="C51" s="274"/>
      <c r="D51" s="274"/>
      <c r="E51" s="274"/>
      <c r="F51" s="274"/>
      <c r="G51" s="274"/>
      <c r="H51" s="274"/>
      <c r="I51" s="274"/>
      <c r="J51" s="274"/>
      <c r="K51" s="274"/>
      <c r="L51" s="274"/>
      <c r="M51" s="274"/>
    </row>
    <row r="52" spans="1:13" ht="28.5" customHeight="1">
      <c r="A52" s="6"/>
      <c r="B52" s="6"/>
      <c r="C52" s="6"/>
      <c r="D52" s="6"/>
      <c r="E52" s="6"/>
      <c r="F52" s="6"/>
      <c r="G52" s="6"/>
      <c r="H52" s="6"/>
      <c r="I52" s="6"/>
      <c r="J52" s="6"/>
      <c r="K52" s="6"/>
      <c r="L52" s="6"/>
      <c r="M52" s="6"/>
    </row>
    <row r="53" spans="1:13" ht="13">
      <c r="A53" s="28" t="s">
        <v>44</v>
      </c>
      <c r="B53" s="29"/>
      <c r="C53" s="29"/>
      <c r="D53" s="29"/>
      <c r="E53" s="29"/>
      <c r="F53" s="29"/>
      <c r="G53" s="29"/>
      <c r="H53" s="29"/>
      <c r="I53" s="29"/>
      <c r="J53" s="29"/>
      <c r="K53" s="29"/>
      <c r="L53" s="29"/>
      <c r="M53" s="29"/>
    </row>
    <row r="54" spans="1:13" ht="41.25" customHeight="1">
      <c r="A54" s="8" t="s">
        <v>7</v>
      </c>
      <c r="B54" s="273" t="s">
        <v>45</v>
      </c>
      <c r="C54" s="273"/>
      <c r="D54" s="273"/>
      <c r="E54" s="273"/>
      <c r="F54" s="273"/>
      <c r="G54" s="273"/>
      <c r="H54" s="273"/>
      <c r="I54" s="273"/>
      <c r="J54" s="273"/>
      <c r="K54" s="273"/>
      <c r="L54" s="273"/>
      <c r="M54" s="273"/>
    </row>
    <row r="55" spans="1:13" ht="16.5" customHeight="1">
      <c r="A55" s="8" t="s">
        <v>7</v>
      </c>
      <c r="B55" s="292" t="s">
        <v>46</v>
      </c>
      <c r="C55" s="292"/>
      <c r="D55" s="292"/>
      <c r="E55" s="292"/>
      <c r="F55" s="292"/>
      <c r="G55" s="292"/>
      <c r="H55" s="292"/>
      <c r="I55" s="292"/>
      <c r="J55" s="292"/>
      <c r="K55" s="292"/>
      <c r="L55" s="292"/>
      <c r="M55" s="292"/>
    </row>
    <row r="56" spans="1:13" ht="33.75" customHeight="1">
      <c r="A56" s="8" t="s">
        <v>7</v>
      </c>
      <c r="B56" s="292" t="s">
        <v>47</v>
      </c>
      <c r="C56" s="292"/>
      <c r="D56" s="292"/>
      <c r="E56" s="292"/>
      <c r="F56" s="292"/>
      <c r="G56" s="292"/>
      <c r="H56" s="292"/>
      <c r="I56" s="292"/>
      <c r="J56" s="292"/>
      <c r="K56" s="292"/>
      <c r="L56" s="292"/>
      <c r="M56" s="292"/>
    </row>
    <row r="57" spans="1:13" ht="31.5" customHeight="1">
      <c r="A57" s="8" t="s">
        <v>7</v>
      </c>
      <c r="B57" s="292" t="s">
        <v>48</v>
      </c>
      <c r="C57" s="292"/>
      <c r="D57" s="292"/>
      <c r="E57" s="292"/>
      <c r="F57" s="292"/>
      <c r="G57" s="292"/>
      <c r="H57" s="292"/>
      <c r="I57" s="292"/>
      <c r="J57" s="292"/>
      <c r="K57" s="292"/>
      <c r="L57" s="292"/>
      <c r="M57" s="292"/>
    </row>
    <row r="58" spans="1:13" ht="30" customHeight="1">
      <c r="A58" s="8" t="s">
        <v>7</v>
      </c>
      <c r="B58" s="292" t="s">
        <v>49</v>
      </c>
      <c r="C58" s="292"/>
      <c r="D58" s="292"/>
      <c r="E58" s="292"/>
      <c r="F58" s="292"/>
      <c r="G58" s="292"/>
      <c r="H58" s="292"/>
      <c r="I58" s="292"/>
      <c r="J58" s="292"/>
      <c r="K58" s="292"/>
      <c r="L58" s="292"/>
      <c r="M58" s="292"/>
    </row>
    <row r="59" spans="1:13">
      <c r="A59" s="6"/>
      <c r="B59" s="31"/>
      <c r="C59" s="6"/>
      <c r="D59" s="6"/>
      <c r="E59" s="6"/>
      <c r="F59" s="6"/>
      <c r="G59" s="6"/>
      <c r="H59" s="6"/>
      <c r="I59" s="6"/>
      <c r="J59" s="6"/>
      <c r="K59" s="6"/>
      <c r="L59" s="6"/>
      <c r="M59" s="6"/>
    </row>
    <row r="60" spans="1:13">
      <c r="A60" s="6"/>
      <c r="B60" s="31"/>
      <c r="C60" s="6"/>
      <c r="D60" s="6"/>
      <c r="E60" s="6"/>
      <c r="F60" s="6"/>
      <c r="G60" s="6"/>
      <c r="H60" s="6"/>
      <c r="I60" s="6"/>
      <c r="J60" s="6"/>
      <c r="K60" s="6"/>
      <c r="L60" s="6"/>
      <c r="M60" s="6"/>
    </row>
    <row r="61" spans="1:13">
      <c r="A61" s="6"/>
      <c r="B61" s="30"/>
      <c r="C61" s="6"/>
      <c r="D61" s="6"/>
      <c r="E61" s="6"/>
      <c r="F61" s="6"/>
      <c r="G61" s="6"/>
      <c r="H61" s="6"/>
      <c r="I61" s="6"/>
      <c r="J61" s="6"/>
      <c r="K61" s="6"/>
      <c r="L61" s="6"/>
      <c r="M61" s="6"/>
    </row>
    <row r="62" spans="1:13">
      <c r="A62" s="6"/>
      <c r="B62" s="6"/>
      <c r="C62" s="6"/>
      <c r="D62" s="6"/>
      <c r="E62" s="6"/>
      <c r="F62" s="6"/>
      <c r="G62" s="6"/>
      <c r="H62" s="6"/>
      <c r="I62" s="6"/>
      <c r="J62" s="6"/>
      <c r="K62" s="6"/>
      <c r="L62" s="6"/>
      <c r="M62" s="6"/>
    </row>
    <row r="63" spans="1:13">
      <c r="A63" s="6"/>
      <c r="B63" s="6"/>
      <c r="C63" s="6"/>
      <c r="D63" s="6"/>
      <c r="E63" s="6"/>
      <c r="F63" s="6"/>
      <c r="G63" s="6"/>
      <c r="H63" s="6"/>
      <c r="I63" s="6"/>
      <c r="J63" s="6"/>
      <c r="K63" s="6"/>
      <c r="L63" s="6"/>
      <c r="M63" s="6"/>
    </row>
  </sheetData>
  <sheetProtection password="C5B7" sheet="1" objects="1" scenarios="1"/>
  <customSheetViews>
    <customSheetView guid="{46D91775-94C2-49FF-9613-A9FB49F1B179}" topLeftCell="A12">
      <selection activeCell="B24" sqref="B24"/>
      <pageMargins left="0" right="0" top="0" bottom="0" header="0" footer="0"/>
      <pageSetup orientation="portrait" horizontalDpi="1200" verticalDpi="1200" r:id="rId1"/>
    </customSheetView>
  </customSheetViews>
  <mergeCells count="39">
    <mergeCell ref="B56:M56"/>
    <mergeCell ref="B57:M57"/>
    <mergeCell ref="B58:M58"/>
    <mergeCell ref="B50:M50"/>
    <mergeCell ref="B51:M51"/>
    <mergeCell ref="B54:M54"/>
    <mergeCell ref="A44:M44"/>
    <mergeCell ref="B47:M47"/>
    <mergeCell ref="B48:M48"/>
    <mergeCell ref="B49:M49"/>
    <mergeCell ref="B55:M55"/>
    <mergeCell ref="B42:M42"/>
    <mergeCell ref="A1:M3"/>
    <mergeCell ref="A6:M6"/>
    <mergeCell ref="A8:M8"/>
    <mergeCell ref="A4:M4"/>
    <mergeCell ref="B13:M13"/>
    <mergeCell ref="C15:M15"/>
    <mergeCell ref="C16:M16"/>
    <mergeCell ref="C14:M14"/>
    <mergeCell ref="C28:M28"/>
    <mergeCell ref="C32:M32"/>
    <mergeCell ref="C35:M35"/>
    <mergeCell ref="B23:M23"/>
    <mergeCell ref="B27:M27"/>
    <mergeCell ref="C29:M29"/>
    <mergeCell ref="B18:M18"/>
    <mergeCell ref="C19:M19"/>
    <mergeCell ref="C20:M20"/>
    <mergeCell ref="C21:M21"/>
    <mergeCell ref="C40:M40"/>
    <mergeCell ref="B39:M39"/>
    <mergeCell ref="C33:M33"/>
    <mergeCell ref="C38:M38"/>
    <mergeCell ref="D30:M30"/>
    <mergeCell ref="B31:M31"/>
    <mergeCell ref="B34:M34"/>
    <mergeCell ref="C26:M26"/>
    <mergeCell ref="C25:M25"/>
  </mergeCells>
  <pageMargins left="0.7" right="0.7" top="0.75" bottom="0.75" header="0.3" footer="0.3"/>
  <pageSetup scale="85" fitToHeight="0" orientation="portrait" horizontalDpi="1200" verticalDpi="12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035D4-A56D-4D8C-BD54-713DC5A1D1C9}">
  <dimension ref="A1:V425"/>
  <sheetViews>
    <sheetView topLeftCell="A2" zoomScaleNormal="100" workbookViewId="0">
      <selection activeCell="T15" sqref="T15"/>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426</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1132</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27"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314" t="s">
        <v>363</v>
      </c>
      <c r="L9" s="236" t="s">
        <v>339</v>
      </c>
      <c r="M9" s="237"/>
      <c r="N9" s="19"/>
      <c r="O9" s="83"/>
    </row>
    <row r="10" spans="1:19" customFormat="1" ht="24" customHeight="1">
      <c r="A10" s="252"/>
      <c r="B10" s="312" t="s">
        <v>1133</v>
      </c>
      <c r="C10" s="187"/>
      <c r="D10" s="187"/>
      <c r="E10" s="187"/>
      <c r="F10" s="241"/>
      <c r="G10" s="266"/>
      <c r="H10" s="225"/>
      <c r="I10" s="228"/>
      <c r="J10" s="231"/>
      <c r="K10" s="315"/>
      <c r="L10" s="236"/>
      <c r="M10" s="237"/>
      <c r="N10" s="19"/>
      <c r="O10" s="83"/>
    </row>
    <row r="11" spans="1:19" customFormat="1" ht="24" customHeight="1" thickBot="1">
      <c r="A11" s="252"/>
      <c r="B11" s="49" t="s">
        <v>341</v>
      </c>
      <c r="C11" s="85" t="s">
        <v>1135</v>
      </c>
      <c r="D11" s="313" t="s">
        <v>1134</v>
      </c>
      <c r="E11" s="242"/>
      <c r="F11" s="243"/>
      <c r="G11" s="267"/>
      <c r="H11" s="226"/>
      <c r="I11" s="229"/>
      <c r="J11" s="232"/>
      <c r="K11" s="316"/>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c r="C19" s="10"/>
      <c r="D19" s="4"/>
      <c r="E19" s="10"/>
      <c r="F19" s="10"/>
      <c r="G19" s="186"/>
      <c r="H19" s="187"/>
      <c r="I19" s="188"/>
      <c r="J19" s="54" t="s">
        <v>374</v>
      </c>
      <c r="K19" s="54"/>
      <c r="L19" s="54"/>
      <c r="M19" s="55"/>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c r="C21" s="11"/>
      <c r="D21" s="12"/>
      <c r="E21" s="13" t="s">
        <v>371</v>
      </c>
      <c r="F21" s="14"/>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xr:uid="{D12D9CC8-91E4-41DF-A1F6-3C5531D5C330}"/>
    <dataValidation allowBlank="1" showInputMessage="1" showErrorMessage="1" promptTitle="Input Reporting Period" prompt="Mark an X in this box if you are reporting for the period April 1st-September 30th." sqref="I9:I11" xr:uid="{BA87109C-2238-425C-9647-8BEE1B64BF42}"/>
    <dataValidation allowBlank="1" showInputMessage="1" showErrorMessage="1" promptTitle="Indicate Reporting Period" prompt="Mark an X in this box if you are reporting for the period October 1st-March 31st." sqref="G9:G11" xr:uid="{6BCC2AE0-EC93-45BC-BC52-8CE352E4ABE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F991F80A-C9E8-4FD8-AB9B-1F218E288E13}"/>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7FD77DE3-A3EF-45B4-8FD9-43C0CC775DDD}"/>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0A3C846B-80A9-4D13-89A8-03B97347E3A4}"/>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A3FBC963-2356-4B30-8044-7CD62663F59F}"/>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9AA93000-86CC-4396-A99D-3D29791A2610}"/>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7DE7268A-A607-40C2-9BC9-FEA1C6C8231E}"/>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61E06902-711D-4658-9302-F0E022402721}"/>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AE3C9999-A665-4921-B88D-857EA88BA5C9}"/>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9E7E05F5-4C2C-451C-8D26-66F5245FE654}"/>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18AD2AC7-DE64-4462-9615-BAE2FABD49B0}"/>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D8D3854B-86CE-47D1-A687-261B88B72C38}"/>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9B2F9123-246F-4EE3-8F11-00E0F519DD39}"/>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50919182-DF75-4CBF-A1C2-E7267A66116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98958190-1A88-45D5-B0BD-497724811413}"/>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62E92370-DBA7-407C-89D2-64EBE65DD0BC}">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93C946A5-DAB9-49AD-A60B-C69060D55AF1}"/>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CC40F41C-D465-4CA7-A8AD-4404FCF87A60}"/>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8BC76B03-D270-418A-AF56-B3645BF9250B}"/>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7EA1236B-23F3-495A-9FAD-532838D93B40}">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75C075C3-8E17-41F1-BA55-FB9E58B14B7B}"/>
    <dataValidation allowBlank="1" showInputMessage="1" showErrorMessage="1" promptTitle="Traveler Name " prompt="List traveler's first and last name here." sqref="B19" xr:uid="{B66E039B-0824-47A5-A9CA-0EBCB4589EF6}"/>
    <dataValidation allowBlank="1" showInputMessage="1" showErrorMessage="1" promptTitle="Agency Contact Email" prompt="Delete contents of this cell and replace with agency contact's email address." sqref="D11:F11" xr:uid="{57B94A51-869C-4859-BE99-62445B7A9157}"/>
    <dataValidation allowBlank="1" showInputMessage="1" showErrorMessage="1" promptTitle="Agency Contact Name" prompt="Delete contents of this cell and enter agency contact's name" sqref="C11" xr:uid="{04BFDF5F-A6E5-46F6-B809-D7BDDF7CFFAD}"/>
    <dataValidation allowBlank="1" showInputMessage="1" showErrorMessage="1" promptTitle="Sub-Agency Name" prompt="Delete contents and enter sub-agency name.  If there is no sub-agency, then delete this cell." sqref="B10:F10" xr:uid="{C9BB5837-184C-4287-8DBA-57AD23B31919}"/>
    <dataValidation allowBlank="1" showInputMessage="1" showErrorMessage="1" promptTitle="Reporting Agency Name" prompt="Delete contents of this cell and enter reporting agency name." sqref="B9:F9" xr:uid="{957354F6-ECD2-40D7-9139-A17CEED45B6E}"/>
    <dataValidation allowBlank="1" showInputMessage="1" showErrorMessage="1" promptTitle="Of Pages" prompt="Enter total number of pages in workbook." sqref="L7" xr:uid="{9B6318F8-4A47-4D9F-B3AE-E8E6BAAAEA54}"/>
    <dataValidation allowBlank="1" showInputMessage="1" showErrorMessage="1" promptTitle="Page Number" prompt="Enter page number referentially to the other pages in this workbook." sqref="K7" xr:uid="{09FFDF7D-6EDC-47F4-BF56-6856A66B737D}"/>
    <dataValidation allowBlank="1" showInputMessage="1" showErrorMessage="1" promptTitle="Travel Date(s) Example" prompt="Travel Date is listed here." sqref="F17" xr:uid="{A7760B61-E407-40E4-971E-3CEB1BB35354}"/>
    <dataValidation allowBlank="1" showInputMessage="1" showErrorMessage="1" promptTitle="Event Sponsor Example" prompt="Event Sponsor is listed here." sqref="C17" xr:uid="{AB912F87-AFFB-409E-A1E5-44B52967EFD3}"/>
    <dataValidation allowBlank="1" showInputMessage="1" showErrorMessage="1" promptTitle="Traveler Title Example" prompt="Traveler Title is listed here." sqref="B17" xr:uid="{44DDD5E8-8681-4CD6-B735-86A240B8D90C}"/>
    <dataValidation allowBlank="1" showInputMessage="1" showErrorMessage="1" promptTitle="Location Example" prompt="Location listed here." sqref="F15" xr:uid="{70EBFB49-9449-44CA-96D2-D253681A192A}"/>
    <dataValidation allowBlank="1" showInputMessage="1" showErrorMessage="1" promptTitle="Event Description Example" prompt="Event Description listed here._x000a_" sqref="C15" xr:uid="{F6203D62-F20A-4ABA-A1ED-34CDA1D3A40D}"/>
    <dataValidation allowBlank="1" showInputMessage="1" showErrorMessage="1" promptTitle="Traveler Name Example" prompt="Traveler Name Listed Here" sqref="B15" xr:uid="{DBAFD4E9-F63D-4B94-AD37-246FD7664A7D}"/>
    <dataValidation type="date" allowBlank="1" showInputMessage="1" showErrorMessage="1" errorTitle="Data Entry Error" error="Please enter date using MM/DD/YYYY" promptTitle="Event Ending Date Example" prompt="Event ending date is listed here using the form MM/DD/YYYY." sqref="D17" xr:uid="{0BAFAF25-6E4F-4B53-B5EA-EF2C6261A246}">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809D6B28-2FF1-4944-A0D3-82AC98EF4B43}">
      <formula1>40179</formula1>
      <formula2>73051</formula2>
    </dataValidation>
    <dataValidation type="whole" allowBlank="1" showInputMessage="1" showErrorMessage="1" promptTitle="Year" prompt="Enter the current year here.  It will populate the correct year in the rest of the form." sqref="M7" xr:uid="{2CFA1AD7-7208-4262-8C4F-A57E4568C6AA}">
      <formula1>2011</formula1>
      <formula2>2050</formula2>
    </dataValidation>
    <dataValidation allowBlank="1" showInputMessage="1" showErrorMessage="1" promptTitle="Benefit #3 Total Amount Example" prompt="The total amount of Benefit #3 is entered here." sqref="M17" xr:uid="{C6176AF0-1841-4294-B5C0-B856D1ABAB2E}"/>
    <dataValidation allowBlank="1" showInputMessage="1" showErrorMessage="1" promptTitle="Benefit #2 Total Amount Example" prompt="The total amount of Benefit #2 is entered here." sqref="M16" xr:uid="{207A13A3-535D-45F3-B996-DC1B4F965C48}"/>
    <dataValidation allowBlank="1" showInputMessage="1" showErrorMessage="1" promptTitle="Payment #2-- Payment in-kind" prompt="If payment type for benefit #2 was in-kind, this box would contain an x." sqref="L16" xr:uid="{57E2A9E2-973E-4F13-BBCD-73BC8CC3622F}"/>
    <dataValidation allowBlank="1" showInputMessage="1" showErrorMessage="1" promptTitle="Benefit #3-- Payment in-kind" prompt="Since the payment type for benefit #3 was in-kind, this box contains an x." sqref="L17" xr:uid="{CDB8C070-83E7-49EC-BC50-59F55FF25CB5}"/>
    <dataValidation allowBlank="1" showInputMessage="1" showErrorMessage="1" promptTitle="Benefit #3-- Payment by Check" prompt="If payment type for benefit #3 was by check, this box would contain an x." sqref="K17" xr:uid="{C4C2D3F6-DCA8-4113-B468-BE3570FBC605}"/>
    <dataValidation allowBlank="1" showInputMessage="1" showErrorMessage="1" promptTitle="Benefit #2-- Payment by Check" prompt="Since benefit #2 was paid by check, this box contains an x." sqref="K16" xr:uid="{EECDB4D9-D4A8-446F-8493-096B6B74DB67}"/>
    <dataValidation allowBlank="1" showInputMessage="1" showErrorMessage="1" promptTitle="Benefit #3 Description Example" prompt="Benefit #3 description is listed here" sqref="J17" xr:uid="{9C9F2775-36C5-495D-B436-1829F01FD597}"/>
    <dataValidation allowBlank="1" showInputMessage="1" showErrorMessage="1" promptTitle="Benefit #2 Description Example" prompt="Benefit #2 description is listed here" sqref="J16" xr:uid="{81000977-D9BD-495A-8260-E60A671BB50F}"/>
    <dataValidation allowBlank="1" showInputMessage="1" showErrorMessage="1" promptTitle="Benefit #1 Total Amount Example" prompt="The total amount of Benefit #1 is entered here." sqref="M15" xr:uid="{8ECDA502-76DA-45FF-9F6B-163F0DA6CE41}"/>
    <dataValidation allowBlank="1" showInputMessage="1" showErrorMessage="1" promptTitle="Benefit #1-- Payment in-kind" prompt="Since the payment type for benefit #1 was in-kind, this box contains an x." sqref="L15" xr:uid="{F8BBA24B-ECEA-4887-B2EE-72471DFEBA77}"/>
    <dataValidation allowBlank="1" showInputMessage="1" showErrorMessage="1" promptTitle="Benefit #1--Payment by Check" prompt="If payment type for benefit #1 was by check, this box would contain an x." sqref="K15" xr:uid="{3E8E77AC-5354-44A6-85E8-07085381C92F}"/>
    <dataValidation allowBlank="1" showInputMessage="1" showErrorMessage="1" promptTitle="Benefit#1 Description Example" prompt="Benefit Description for Entry #1 is listed here." sqref="J15" xr:uid="{6230E015-A061-49EE-9649-E6192736D3EA}"/>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395587FB-A2C0-4F51-BC57-9F48308E4E31}"/>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3ED06-3CD1-43E0-AA51-FD6A9661D993}">
  <dimension ref="A1:V425"/>
  <sheetViews>
    <sheetView topLeftCell="A2" zoomScaleNormal="100" workbookViewId="0">
      <selection activeCell="K9" sqref="K9:K11"/>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513</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314" t="s">
        <v>363</v>
      </c>
      <c r="L9" s="236" t="s">
        <v>339</v>
      </c>
      <c r="M9" s="237"/>
      <c r="N9" s="19"/>
      <c r="O9" s="83"/>
    </row>
    <row r="10" spans="1:19" customFormat="1" ht="15.75" customHeight="1">
      <c r="A10" s="252"/>
      <c r="B10" s="312" t="s">
        <v>913</v>
      </c>
      <c r="C10" s="187"/>
      <c r="D10" s="187"/>
      <c r="E10" s="187"/>
      <c r="F10" s="241"/>
      <c r="G10" s="266"/>
      <c r="H10" s="225"/>
      <c r="I10" s="228"/>
      <c r="J10" s="231"/>
      <c r="K10" s="315"/>
      <c r="L10" s="236"/>
      <c r="M10" s="237"/>
      <c r="N10" s="19"/>
      <c r="O10" s="83"/>
    </row>
    <row r="11" spans="1:19" customFormat="1" ht="29.25" customHeight="1" thickBot="1">
      <c r="A11" s="252"/>
      <c r="B11" s="49" t="s">
        <v>341</v>
      </c>
      <c r="C11" s="85" t="s">
        <v>888</v>
      </c>
      <c r="D11" s="313" t="s">
        <v>889</v>
      </c>
      <c r="E11" s="242"/>
      <c r="F11" s="243"/>
      <c r="G11" s="267"/>
      <c r="H11" s="226"/>
      <c r="I11" s="229"/>
      <c r="J11" s="232"/>
      <c r="K11" s="316"/>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c r="C19" s="10"/>
      <c r="D19" s="4"/>
      <c r="E19" s="10"/>
      <c r="F19" s="10"/>
      <c r="G19" s="186"/>
      <c r="H19" s="187"/>
      <c r="I19" s="188"/>
      <c r="J19" s="54" t="s">
        <v>374</v>
      </c>
      <c r="K19" s="54"/>
      <c r="L19" s="54"/>
      <c r="M19" s="55"/>
      <c r="N19" s="2"/>
      <c r="V19" s="62"/>
    </row>
    <row r="20" spans="1:22" ht="21">
      <c r="A20" s="196"/>
      <c r="B20" s="93" t="s">
        <v>364</v>
      </c>
      <c r="C20" s="93" t="s">
        <v>365</v>
      </c>
      <c r="D20" s="93" t="s">
        <v>366</v>
      </c>
      <c r="E20" s="189" t="s">
        <v>367</v>
      </c>
      <c r="F20" s="189"/>
      <c r="G20" s="190"/>
      <c r="H20" s="191"/>
      <c r="I20" s="192"/>
      <c r="J20" s="165" t="s">
        <v>375</v>
      </c>
      <c r="K20" s="166"/>
      <c r="L20" s="166"/>
      <c r="M20" s="167"/>
      <c r="N20" s="2"/>
      <c r="V20" s="63"/>
    </row>
    <row r="21" spans="1:22" ht="13" thickBot="1">
      <c r="A21" s="197"/>
      <c r="B21" s="11"/>
      <c r="C21" s="11"/>
      <c r="D21" s="12"/>
      <c r="E21" s="13" t="s">
        <v>371</v>
      </c>
      <c r="F21" s="103"/>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65" t="s">
        <v>375</v>
      </c>
      <c r="K24" s="166"/>
      <c r="L24" s="166"/>
      <c r="M24" s="16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65" t="s">
        <v>375</v>
      </c>
      <c r="K28" s="166"/>
      <c r="L28" s="166"/>
      <c r="M28" s="16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65" t="s">
        <v>375</v>
      </c>
      <c r="K32" s="166"/>
      <c r="L32" s="166"/>
      <c r="M32" s="16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xr:uid="{E8A104F1-F829-4FEF-B858-A9757D9933BF}"/>
    <dataValidation allowBlank="1" showInputMessage="1" showErrorMessage="1" promptTitle="Input Reporting Period" prompt="Mark an X in this box if you are reporting for the period April 1st-September 30th." sqref="I9:I11" xr:uid="{95884DDB-256A-4DFF-A2F1-55CD47AA7EB8}"/>
    <dataValidation allowBlank="1" showInputMessage="1" showErrorMessage="1" promptTitle="Indicate Reporting Period" prompt="Mark an X in this box if you are reporting for the period October 1st-March 31st." sqref="G9:G11" xr:uid="{7FA52EC0-345E-453C-968A-DCD895ECC00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6F683BC6-78FB-456D-A22A-501075FE895B}"/>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8B6BA933-2F76-4A25-86F5-61A4AD1A474D}"/>
    <dataValidation allowBlank="1" showInputMessage="1" showErrorMessage="1" promptTitle="Benefit #2- Payment in-kind" prompt="If there is a benefit #2 and it was paid in-kind, mark this box with an  x._x000a_" sqref="L20 L416 L24 L28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32" xr:uid="{CF85248B-3DE5-412C-A394-538EA944DCD3}"/>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EC6989F8-7A91-4CCE-AA32-12CF1C74037D}"/>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2BC1D1BF-28CF-4508-B139-C5C01334A18E}"/>
    <dataValidation allowBlank="1" showInputMessage="1" showErrorMessage="1" promptTitle="Benefit #2--Payment by Check" prompt="If there is a benefit #2 and it was paid by check, mark an x in this cell._x000a_" sqref="K20 K416 K24 K28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32" xr:uid="{D4209A5C-47C4-47BD-8033-723546B1E96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03B9280D-2220-4301-8D9D-EC81EEFE6B88}"/>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77474370-A54F-4CED-8E7D-26D83729BF59}"/>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0E6F6B5C-9675-4D17-8C94-AFCF0303425C}"/>
    <dataValidation allowBlank="1" showInputMessage="1" showErrorMessage="1" promptTitle="Benefit #2 Total Amount" prompt="The total amount of Benefit #2 is entered here." sqref="M20 M416 M24 M28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32" xr:uid="{8723FAD2-93C9-4CCB-9CA8-D0C054AC0685}"/>
    <dataValidation allowBlank="1" showInputMessage="1" showErrorMessage="1" promptTitle="Benefit #2 Description" prompt="Benefit #2 description is listed here" sqref="J20 J416 J24 J28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32" xr:uid="{AA56E88B-56DE-4E85-A422-EED73CDEB3B2}"/>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B7F95CAD-BC31-4A5B-9382-0994A6ABB4C8}"/>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95CD608D-6229-4080-8239-24C39F11B049}"/>
    <dataValidation allowBlank="1" showInputMessage="1" showErrorMessage="1" promptTitle="Travel Date(s)" prompt="List the dates of travel here expressed in the format MM/DD/YYYY-MM/DD/YYYY." sqref="F21 F25 F417 F29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33" xr:uid="{9A659F1E-345B-4458-8250-416112E2F3CE}"/>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028836B4-2EF0-4679-B6E7-3C468D93284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96688D1D-C3AE-4CF1-8E1E-B3592BE33140}"/>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7522B109-B739-4F09-9F31-6707B015D256}"/>
    <dataValidation allowBlank="1" showInputMessage="1" showErrorMessage="1" promptTitle="Location " prompt="List location of event here." sqref="F19 F23 F415 F27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31" xr:uid="{7206A59D-2CFA-4568-BB9F-77F2DD251F17}"/>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DD872994-FDB6-4150-AD3E-02C23968B954}">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B1688C4E-C124-48AB-A613-FA5323C641A5}"/>
    <dataValidation allowBlank="1" showInputMessage="1" showErrorMessage="1" promptTitle="Traveler Name " prompt="List traveler's first and last name here." sqref="B19" xr:uid="{A0F45283-182D-4DEC-B1B1-BCA4BBDAEB7B}"/>
    <dataValidation allowBlank="1" showInputMessage="1" showErrorMessage="1" promptTitle="Agency Contact Email" prompt="Delete contents of this cell and replace with agency contact's email address." sqref="D11:F11" xr:uid="{0C3B32DF-F43B-482C-B193-5966D964512E}"/>
    <dataValidation allowBlank="1" showInputMessage="1" showErrorMessage="1" promptTitle="Agency Contact Name" prompt="Delete contents of this cell and enter agency contact's name" sqref="C11" xr:uid="{ED1F9A72-6BFF-4600-8D2C-29DA2BAE57C1}"/>
    <dataValidation allowBlank="1" showInputMessage="1" showErrorMessage="1" promptTitle="Sub-Agency Name" prompt="Delete contents and enter sub-agency name.  If there is no sub-agency, then delete this cell." sqref="B10:F10" xr:uid="{E42E9312-8B06-42CA-94DF-2D34997CA096}"/>
    <dataValidation allowBlank="1" showInputMessage="1" showErrorMessage="1" promptTitle="Reporting Agency Name" prompt="Delete contents of this cell and enter reporting agency name." sqref="B9:F9" xr:uid="{B0E52D67-CED4-4418-9FC8-E2EC9511B594}"/>
    <dataValidation allowBlank="1" showInputMessage="1" showErrorMessage="1" promptTitle="Of Pages" prompt="Enter total number of pages in workbook." sqref="L7" xr:uid="{A150569C-07ED-4A5E-8193-2CEE53191CED}"/>
    <dataValidation allowBlank="1" showInputMessage="1" showErrorMessage="1" promptTitle="Page Number" prompt="Enter page number referentially to the other pages in this workbook." sqref="K7" xr:uid="{4B7C348E-9357-4D61-904B-C9152D82F811}"/>
    <dataValidation allowBlank="1" showInputMessage="1" showErrorMessage="1" promptTitle="Travel Date(s) Example" prompt="Travel Date is listed here." sqref="F17" xr:uid="{A8E92481-A509-42C2-AE4B-8F41978D9D35}"/>
    <dataValidation allowBlank="1" showInputMessage="1" showErrorMessage="1" promptTitle="Event Sponsor Example" prompt="Event Sponsor is listed here." sqref="C17" xr:uid="{3D4547B5-5747-43ED-BA4E-89E76C33E919}"/>
    <dataValidation allowBlank="1" showInputMessage="1" showErrorMessage="1" promptTitle="Traveler Title Example" prompt="Traveler Title is listed here." sqref="B17" xr:uid="{8A302729-11B5-40DD-8055-D39A671E211F}"/>
    <dataValidation allowBlank="1" showInputMessage="1" showErrorMessage="1" promptTitle="Location Example" prompt="Location listed here." sqref="F15" xr:uid="{9795F4A5-3F7A-47BE-B9CE-EEA67FDC07BB}"/>
    <dataValidation allowBlank="1" showInputMessage="1" showErrorMessage="1" promptTitle="Event Description Example" prompt="Event Description listed here._x000a_" sqref="C15" xr:uid="{9B7CF859-F68C-4FFB-8318-038AAA63B6E3}"/>
    <dataValidation allowBlank="1" showInputMessage="1" showErrorMessage="1" promptTitle="Traveler Name Example" prompt="Traveler Name Listed Here" sqref="B15" xr:uid="{A4329561-0EC1-419A-A2C3-9EBBA2F7E64A}"/>
    <dataValidation type="date" allowBlank="1" showInputMessage="1" showErrorMessage="1" errorTitle="Data Entry Error" error="Please enter date using MM/DD/YYYY" promptTitle="Event Ending Date Example" prompt="Event ending date is listed here using the form MM/DD/YYYY." sqref="D17" xr:uid="{4D309186-3EED-4353-B92F-81A889571550}">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BDFBEF79-94C3-4E47-9C37-85D458EE1182}">
      <formula1>40179</formula1>
      <formula2>73051</formula2>
    </dataValidation>
    <dataValidation type="whole" allowBlank="1" showInputMessage="1" showErrorMessage="1" promptTitle="Year" prompt="Enter the current year here.  It will populate the correct year in the rest of the form." sqref="M7" xr:uid="{3B42904F-9A03-4D2B-AB1D-2C1477C9B4F2}">
      <formula1>2011</formula1>
      <formula2>2050</formula2>
    </dataValidation>
    <dataValidation allowBlank="1" showInputMessage="1" showErrorMessage="1" promptTitle="Benefit #3 Total Amount Example" prompt="The total amount of Benefit #3 is entered here." sqref="M17" xr:uid="{104BB918-3DD4-4FE1-8135-993290F660B5}"/>
    <dataValidation allowBlank="1" showInputMessage="1" showErrorMessage="1" promptTitle="Benefit #2 Total Amount Example" prompt="The total amount of Benefit #2 is entered here." sqref="M16" xr:uid="{FCFB18FD-A7FF-4B35-9048-F5055AC95394}"/>
    <dataValidation allowBlank="1" showInputMessage="1" showErrorMessage="1" promptTitle="Payment #2-- Payment in-kind" prompt="If payment type for benefit #2 was in-kind, this box would contain an x." sqref="L16" xr:uid="{7260294A-6DC4-4D46-95B3-EE87106F808C}"/>
    <dataValidation allowBlank="1" showInputMessage="1" showErrorMessage="1" promptTitle="Benefit #3-- Payment in-kind" prompt="Since the payment type for benefit #3 was in-kind, this box contains an x." sqref="L17" xr:uid="{1DAFA22C-C95C-4126-AA3F-27C4CB8C73D0}"/>
    <dataValidation allowBlank="1" showInputMessage="1" showErrorMessage="1" promptTitle="Benefit #3-- Payment by Check" prompt="If payment type for benefit #3 was by check, this box would contain an x." sqref="K17" xr:uid="{3759479F-0ABD-4316-9B87-AC92C0E0176A}"/>
    <dataValidation allowBlank="1" showInputMessage="1" showErrorMessage="1" promptTitle="Benefit #2-- Payment by Check" prompt="Since benefit #2 was paid by check, this box contains an x." sqref="K16" xr:uid="{56C980E1-4201-4380-8650-35F30922DA49}"/>
    <dataValidation allowBlank="1" showInputMessage="1" showErrorMessage="1" promptTitle="Benefit #3 Description Example" prompt="Benefit #3 description is listed here" sqref="J17" xr:uid="{3FF46A61-3329-4012-A729-549FE2C5EDCA}"/>
    <dataValidation allowBlank="1" showInputMessage="1" showErrorMessage="1" promptTitle="Benefit #2 Description Example" prompt="Benefit #2 description is listed here" sqref="J16" xr:uid="{2D2B5088-37A4-47E1-9F14-C726F667600D}"/>
    <dataValidation allowBlank="1" showInputMessage="1" showErrorMessage="1" promptTitle="Benefit #1 Total Amount Example" prompt="The total amount of Benefit #1 is entered here." sqref="M15" xr:uid="{8F738BA9-C6FA-4314-8E39-E349220F7E2F}"/>
    <dataValidation allowBlank="1" showInputMessage="1" showErrorMessage="1" promptTitle="Benefit #1-- Payment in-kind" prompt="Since the payment type for benefit #1 was in-kind, this box contains an x." sqref="L15" xr:uid="{60DF22EB-5AD2-4F75-8F5D-FFAA2EF1C440}"/>
    <dataValidation allowBlank="1" showInputMessage="1" showErrorMessage="1" promptTitle="Benefit #1--Payment by Check" prompt="If payment type for benefit #1 was by check, this box would contain an x." sqref="K15" xr:uid="{A5AF0248-DF85-42F4-B3E9-B5ACD3F73417}"/>
    <dataValidation allowBlank="1" showInputMessage="1" showErrorMessage="1" promptTitle="Benefit#1 Description Example" prompt="Benefit Description for Entry #1 is listed here." sqref="J15" xr:uid="{ACA439D2-BEBC-4117-B19C-D8CC9B45DFE6}"/>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07870376-B2E1-437E-BEF3-CC113344EB24}"/>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31E27-C957-445C-8DBD-DDBCFE27ABE8}">
  <dimension ref="A1:V425"/>
  <sheetViews>
    <sheetView topLeftCell="A2" workbookViewId="0">
      <selection activeCell="K9" sqref="K9:K11"/>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426</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1132</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27"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314" t="s">
        <v>363</v>
      </c>
      <c r="L9" s="236" t="s">
        <v>339</v>
      </c>
      <c r="M9" s="237"/>
      <c r="N9" s="19"/>
      <c r="O9" s="83"/>
    </row>
    <row r="10" spans="1:19" customFormat="1" ht="24" customHeight="1">
      <c r="A10" s="252"/>
      <c r="B10" s="312" t="s">
        <v>1195</v>
      </c>
      <c r="C10" s="187"/>
      <c r="D10" s="187"/>
      <c r="E10" s="187"/>
      <c r="F10" s="241"/>
      <c r="G10" s="266"/>
      <c r="H10" s="225"/>
      <c r="I10" s="228"/>
      <c r="J10" s="231"/>
      <c r="K10" s="315"/>
      <c r="L10" s="236"/>
      <c r="M10" s="237"/>
      <c r="N10" s="19"/>
      <c r="O10" s="83"/>
    </row>
    <row r="11" spans="1:19" customFormat="1" ht="24" customHeight="1" thickBot="1">
      <c r="A11" s="252"/>
      <c r="B11" s="49" t="s">
        <v>341</v>
      </c>
      <c r="C11" s="85" t="s">
        <v>1193</v>
      </c>
      <c r="D11" s="313" t="s">
        <v>1194</v>
      </c>
      <c r="E11" s="242"/>
      <c r="F11" s="243"/>
      <c r="G11" s="267"/>
      <c r="H11" s="226"/>
      <c r="I11" s="229"/>
      <c r="J11" s="232"/>
      <c r="K11" s="316"/>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c r="C19" s="10"/>
      <c r="D19" s="4"/>
      <c r="E19" s="10"/>
      <c r="F19" s="10"/>
      <c r="G19" s="186"/>
      <c r="H19" s="187"/>
      <c r="I19" s="188"/>
      <c r="J19" s="54" t="s">
        <v>374</v>
      </c>
      <c r="K19" s="54"/>
      <c r="L19" s="54"/>
      <c r="M19" s="55"/>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c r="C21" s="11"/>
      <c r="D21" s="12"/>
      <c r="E21" s="13" t="s">
        <v>371</v>
      </c>
      <c r="F21" s="14"/>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915B3804-3091-41ED-9808-055EEACB7A35}"/>
    <dataValidation allowBlank="1" showInputMessage="1" showErrorMessage="1" promptTitle="Benefit#1 Description Example" prompt="Benefit Description for Entry #1 is listed here." sqref="J15" xr:uid="{B6F3EC65-A68A-48D9-A341-9621B631DCF7}"/>
    <dataValidation allowBlank="1" showInputMessage="1" showErrorMessage="1" promptTitle="Benefit #1--Payment by Check" prompt="If payment type for benefit #1 was by check, this box would contain an x." sqref="K15" xr:uid="{F9D84E5B-245E-4FD5-8F94-F53D85727096}"/>
    <dataValidation allowBlank="1" showInputMessage="1" showErrorMessage="1" promptTitle="Benefit #1-- Payment in-kind" prompt="Since the payment type for benefit #1 was in-kind, this box contains an x." sqref="L15" xr:uid="{DD0C1C9A-B5BC-4D41-8094-66CF084E8DAE}"/>
    <dataValidation allowBlank="1" showInputMessage="1" showErrorMessage="1" promptTitle="Benefit #1 Total Amount Example" prompt="The total amount of Benefit #1 is entered here." sqref="M15" xr:uid="{4DEDE7F0-2617-496D-8FCE-53EBB7AC5227}"/>
    <dataValidation allowBlank="1" showInputMessage="1" showErrorMessage="1" promptTitle="Benefit #2 Description Example" prompt="Benefit #2 description is listed here" sqref="J16" xr:uid="{5811B39E-1515-4F08-9876-791C10FAB7C5}"/>
    <dataValidation allowBlank="1" showInputMessage="1" showErrorMessage="1" promptTitle="Benefit #3 Description Example" prompt="Benefit #3 description is listed here" sqref="J17" xr:uid="{2FD49D07-E162-4F50-8B2A-92432C04F9F8}"/>
    <dataValidation allowBlank="1" showInputMessage="1" showErrorMessage="1" promptTitle="Benefit #2-- Payment by Check" prompt="Since benefit #2 was paid by check, this box contains an x." sqref="K16" xr:uid="{09F2A527-5301-43D9-9D11-80DAEE421B93}"/>
    <dataValidation allowBlank="1" showInputMessage="1" showErrorMessage="1" promptTitle="Benefit #3-- Payment by Check" prompt="If payment type for benefit #3 was by check, this box would contain an x." sqref="K17" xr:uid="{3E93FC24-43D4-4D4F-85F4-E9CAEE475638}"/>
    <dataValidation allowBlank="1" showInputMessage="1" showErrorMessage="1" promptTitle="Benefit #3-- Payment in-kind" prompt="Since the payment type for benefit #3 was in-kind, this box contains an x." sqref="L17" xr:uid="{879CA119-B8CE-4C72-B63B-8227BB644FB5}"/>
    <dataValidation allowBlank="1" showInputMessage="1" showErrorMessage="1" promptTitle="Payment #2-- Payment in-kind" prompt="If payment type for benefit #2 was in-kind, this box would contain an x." sqref="L16" xr:uid="{AA0C13A4-9933-478F-A5D6-7EC04173F5C5}"/>
    <dataValidation allowBlank="1" showInputMessage="1" showErrorMessage="1" promptTitle="Benefit #2 Total Amount Example" prompt="The total amount of Benefit #2 is entered here." sqref="M16" xr:uid="{C3EF8394-7891-4602-BF07-0DF7072FB34C}"/>
    <dataValidation allowBlank="1" showInputMessage="1" showErrorMessage="1" promptTitle="Benefit #3 Total Amount Example" prompt="The total amount of Benefit #3 is entered here." sqref="M17" xr:uid="{6C1AC7A5-F3AD-42A7-BC82-2397A7F70611}"/>
    <dataValidation type="whole" allowBlank="1" showInputMessage="1" showErrorMessage="1" promptTitle="Year" prompt="Enter the current year here.  It will populate the correct year in the rest of the form." sqref="M7" xr:uid="{01AAD65B-3044-4B90-8321-427A6CAF6138}">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46930D23-8DDE-4FE3-83AF-CADECF5025D4}">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85CFEB4B-6558-4BF6-86E7-D8BEE11A8FC5}">
      <formula1>40179</formula1>
      <formula2>73051</formula2>
    </dataValidation>
    <dataValidation allowBlank="1" showInputMessage="1" showErrorMessage="1" promptTitle="Traveler Name Example" prompt="Traveler Name Listed Here" sqref="B15" xr:uid="{6A036767-755B-4434-9AA6-F9705C4501B0}"/>
    <dataValidation allowBlank="1" showInputMessage="1" showErrorMessage="1" promptTitle="Event Description Example" prompt="Event Description listed here._x000a_" sqref="C15" xr:uid="{7490E254-842C-4E91-823F-B5341ABBB8A8}"/>
    <dataValidation allowBlank="1" showInputMessage="1" showErrorMessage="1" promptTitle="Location Example" prompt="Location listed here." sqref="F15" xr:uid="{5029D4E0-9143-4306-8277-657E62650EA6}"/>
    <dataValidation allowBlank="1" showInputMessage="1" showErrorMessage="1" promptTitle="Traveler Title Example" prompt="Traveler Title is listed here." sqref="B17" xr:uid="{FC9AA573-C32C-4B83-AD2B-4E42BFDEC427}"/>
    <dataValidation allowBlank="1" showInputMessage="1" showErrorMessage="1" promptTitle="Event Sponsor Example" prompt="Event Sponsor is listed here." sqref="C17" xr:uid="{46273889-E00F-40D2-B092-DB4D0224223E}"/>
    <dataValidation allowBlank="1" showInputMessage="1" showErrorMessage="1" promptTitle="Travel Date(s) Example" prompt="Travel Date is listed here." sqref="F17" xr:uid="{4DF8FB11-B42D-4AAC-9CE9-BB09604C7D07}"/>
    <dataValidation allowBlank="1" showInputMessage="1" showErrorMessage="1" promptTitle="Page Number" prompt="Enter page number referentially to the other pages in this workbook." sqref="K7" xr:uid="{C358EBBB-0A31-4DE1-9C24-052FC0209082}"/>
    <dataValidation allowBlank="1" showInputMessage="1" showErrorMessage="1" promptTitle="Of Pages" prompt="Enter total number of pages in workbook." sqref="L7" xr:uid="{4876667F-9CB7-405E-8262-270C3AAD5314}"/>
    <dataValidation allowBlank="1" showInputMessage="1" showErrorMessage="1" promptTitle="Reporting Agency Name" prompt="Delete contents of this cell and enter reporting agency name." sqref="B9:F9" xr:uid="{2AE47155-9CD1-4D8B-BF60-DDB9F736C0DA}"/>
    <dataValidation allowBlank="1" showInputMessage="1" showErrorMessage="1" promptTitle="Sub-Agency Name" prompt="Delete contents and enter sub-agency name.  If there is no sub-agency, then delete this cell." sqref="B10:F10" xr:uid="{AEE13137-3484-4669-AE34-B4B51F31FBA4}"/>
    <dataValidation allowBlank="1" showInputMessage="1" showErrorMessage="1" promptTitle="Agency Contact Name" prompt="Delete contents of this cell and enter agency contact's name" sqref="C11" xr:uid="{4E952D25-5FD6-4645-B365-193597387C07}"/>
    <dataValidation allowBlank="1" showInputMessage="1" showErrorMessage="1" promptTitle="Agency Contact Email" prompt="Delete contents of this cell and replace with agency contact's email address." sqref="D11:F11" xr:uid="{CB82C6E2-EC92-4388-B70D-5176AC5B9BE6}"/>
    <dataValidation allowBlank="1" showInputMessage="1" showErrorMessage="1" promptTitle="Traveler Name " prompt="List traveler's first and last name here." sqref="B19" xr:uid="{1BD99D78-D585-4709-87E3-0292BDFF585E}"/>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8DFD883B-A988-43CF-A82A-C2C21A0557EB}"/>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ABD953A5-14AD-4CA6-8F29-2A8EAC77B32F}">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8AC480A6-D25D-4ADE-8CF2-53E40D4D198A}"/>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0CC56041-728F-4ACB-A93A-8AD96EE6050C}"/>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7FDAD973-9011-4F83-A41F-DA13692CFC6F}"/>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A9912428-4E0D-47D3-94F8-D38763192BAF}">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33E71334-A64A-4E3E-BAE3-31164E3F06DE}"/>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2197208A-4353-4239-BD2A-A28D16177DDF}"/>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A2D9D14F-7FC8-45FD-8B41-07FB4088AD80}"/>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704D4735-E73D-4C2A-91FE-41EE3F402284}"/>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43AE6644-CA04-4D55-B2AC-17ED69AB93C4}"/>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24739225-B7C1-452D-8392-64BC341320D8}"/>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501A25E3-9900-46B9-99D6-ED9C2DA6ED88}"/>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50CBD314-F666-4ABE-93A3-E8289367403C}"/>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4907E8AD-2793-45B4-8B79-6E7D3EFBAE44}"/>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50B336A8-412D-496B-98E1-68801023D9A0}"/>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E9A54A59-04F9-4C41-AF3B-14FE0008522F}"/>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35FC474E-65E6-4068-B973-E38AB5B7B09F}"/>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3C095987-145D-4E9F-A41B-45FCFDAEC17F}"/>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9CBE3F2B-6234-4CEE-B60A-757F5E07438F}"/>
    <dataValidation allowBlank="1" showInputMessage="1" showErrorMessage="1" promptTitle="Indicate Reporting Period" prompt="Mark an X in this box if you are reporting for the period October 1st-March 31st." sqref="G9:G11" xr:uid="{14E706A7-74BC-473B-8EB1-08BA99D5FB63}"/>
    <dataValidation allowBlank="1" showInputMessage="1" showErrorMessage="1" promptTitle="Input Reporting Period" prompt="Mark an X in this box if you are reporting for the period April 1st-September 30th." sqref="I9:I11" xr:uid="{4F043536-18A2-4C71-91E0-EC6272C9A990}"/>
    <dataValidation allowBlank="1" showInputMessage="1" showErrorMessage="1" promptTitle="Indicate Negative Report" prompt="Mark an X in this box if you are submitting a negative report for this reporting period." sqref="K9:K11" xr:uid="{E1B10489-210D-41C2-8E74-5BFAD1486B9E}"/>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23C3C-EB1D-42B5-9291-2D4C50993CEB}">
  <dimension ref="A1:V425"/>
  <sheetViews>
    <sheetView topLeftCell="A2" workbookViewId="0">
      <selection activeCell="K9" sqref="K9:K11"/>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426</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1073</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41.25"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314" t="s">
        <v>363</v>
      </c>
      <c r="L9" s="236" t="s">
        <v>339</v>
      </c>
      <c r="M9" s="237"/>
      <c r="N9" s="19"/>
      <c r="O9" s="83"/>
    </row>
    <row r="10" spans="1:19" customFormat="1" ht="15.75" customHeight="1">
      <c r="A10" s="252"/>
      <c r="B10" s="312" t="s">
        <v>1074</v>
      </c>
      <c r="C10" s="187"/>
      <c r="D10" s="187"/>
      <c r="E10" s="187"/>
      <c r="F10" s="241"/>
      <c r="G10" s="266"/>
      <c r="H10" s="225"/>
      <c r="I10" s="228"/>
      <c r="J10" s="231"/>
      <c r="K10" s="315"/>
      <c r="L10" s="236"/>
      <c r="M10" s="237"/>
      <c r="N10" s="19"/>
      <c r="O10" s="83"/>
    </row>
    <row r="11" spans="1:19" customFormat="1" ht="13.5" thickBot="1">
      <c r="A11" s="252"/>
      <c r="B11" s="49" t="s">
        <v>341</v>
      </c>
      <c r="C11" s="85" t="s">
        <v>1075</v>
      </c>
      <c r="D11" s="313" t="s">
        <v>1076</v>
      </c>
      <c r="E11" s="242"/>
      <c r="F11" s="243"/>
      <c r="G11" s="267"/>
      <c r="H11" s="226"/>
      <c r="I11" s="229"/>
      <c r="J11" s="232"/>
      <c r="K11" s="316"/>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t="s">
        <v>409</v>
      </c>
      <c r="C19" s="10"/>
      <c r="D19" s="4"/>
      <c r="E19" s="10"/>
      <c r="F19" s="10"/>
      <c r="G19" s="186"/>
      <c r="H19" s="187"/>
      <c r="I19" s="188"/>
      <c r="J19" s="54" t="s">
        <v>374</v>
      </c>
      <c r="K19" s="54"/>
      <c r="L19" s="54"/>
      <c r="M19" s="55"/>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c r="C21" s="11"/>
      <c r="D21" s="12"/>
      <c r="E21" s="13" t="s">
        <v>371</v>
      </c>
      <c r="F21" s="14"/>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xr:uid="{050E66BA-2C57-489B-8AE9-21CB410EDDF9}"/>
    <dataValidation allowBlank="1" showInputMessage="1" showErrorMessage="1" promptTitle="Input Reporting Period" prompt="Mark an X in this box if you are reporting for the period April 1st-September 30th." sqref="I9:I11" xr:uid="{89A9CDDB-6BF6-4B31-8274-9A77E5E22A4B}"/>
    <dataValidation allowBlank="1" showInputMessage="1" showErrorMessage="1" promptTitle="Indicate Reporting Period" prompt="Mark an X in this box if you are reporting for the period October 1st-March 31st." sqref="G9:G11" xr:uid="{17E018D5-C6AC-48F8-82D9-BE5400B5E4ED}"/>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FF60E1FF-24E0-40CC-A4B9-A9081876E5B8}"/>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FC14CF2D-2764-4F27-B650-A06053AA3F4C}"/>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61EAD920-5F61-42D1-A20E-2F5410DD7DB8}"/>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D2D9A197-4F15-4BB6-8343-5527F2CB90FE}"/>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E2E6014E-BFCE-4507-AC34-44518DF74CF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3C075AEA-2769-4F95-9928-E2CFB42EA884}"/>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964800D7-30B7-48BE-A666-852442B22AB8}"/>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54BFA4FB-CF6B-4B04-9C85-57446301D5B2}"/>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A8D4EB7C-5D33-437E-9073-D97E7A00712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52B20777-A556-4046-85B7-44F817989EAE}"/>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30AFC732-09AA-4B38-BAAA-6297B2317AD3}"/>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3B9DE87D-6DB2-491F-87CD-B31676E7969F}"/>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A41AF8DD-01C6-4A41-84DC-298657B8D3FA}"/>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8AEB7F19-1A8F-4DE1-A327-77FBA0E63B2D}"/>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44E933B3-7202-4D8D-B4CF-B25C3935614B}">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EDBBBC5E-F47D-444C-AEF0-AD2811158206}"/>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90C2836B-93EB-433C-925D-28D02651880C}"/>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5948E813-B2C6-49C9-8F9F-6F05B4BA22A6}"/>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F6D4B4D3-368C-4C50-A8C7-0C28472F3BED}">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02709BFC-1F87-4CEB-AC8B-D01EFD51165B}"/>
    <dataValidation allowBlank="1" showInputMessage="1" showErrorMessage="1" promptTitle="Traveler Name " prompt="List traveler's first and last name here." sqref="B19" xr:uid="{523ABF4F-064F-48A2-8778-4C99A5454358}"/>
    <dataValidation allowBlank="1" showInputMessage="1" showErrorMessage="1" promptTitle="Agency Contact Email" prompt="Delete contents of this cell and replace with agency contact's email address." sqref="D11:F11" xr:uid="{2631D020-4A09-490E-AECF-6242E50BAFE8}"/>
    <dataValidation allowBlank="1" showInputMessage="1" showErrorMessage="1" promptTitle="Agency Contact Name" prompt="Delete contents of this cell and enter agency contact's name" sqref="C11" xr:uid="{72E7A868-80ED-4B7F-BE94-9859BAFFDC26}"/>
    <dataValidation allowBlank="1" showInputMessage="1" showErrorMessage="1" promptTitle="Sub-Agency Name" prompt="Delete contents and enter sub-agency name.  If there is no sub-agency, then delete this cell." sqref="B10:F10" xr:uid="{612600C9-89D0-47C9-84C6-F4FFAF556F0D}"/>
    <dataValidation allowBlank="1" showInputMessage="1" showErrorMessage="1" promptTitle="Reporting Agency Name" prompt="Delete contents of this cell and enter reporting agency name." sqref="B9:F9" xr:uid="{9F95325F-831A-4CF0-9493-2D841DAC4E80}"/>
    <dataValidation allowBlank="1" showInputMessage="1" showErrorMessage="1" promptTitle="Of Pages" prompt="Enter total number of pages in workbook." sqref="L7" xr:uid="{3A94CEAE-EC95-4813-966A-F25A35155AE4}"/>
    <dataValidation allowBlank="1" showInputMessage="1" showErrorMessage="1" promptTitle="Page Number" prompt="Enter page number referentially to the other pages in this workbook." sqref="K7" xr:uid="{45C73F1C-08F9-45E5-BC1F-9FEC5B4B93BA}"/>
    <dataValidation allowBlank="1" showInputMessage="1" showErrorMessage="1" promptTitle="Travel Date(s) Example" prompt="Travel Date is listed here." sqref="F17" xr:uid="{3BA7279B-79EC-4E1D-98EC-74FCE61BC9CB}"/>
    <dataValidation allowBlank="1" showInputMessage="1" showErrorMessage="1" promptTitle="Event Sponsor Example" prompt="Event Sponsor is listed here." sqref="C17" xr:uid="{CCAB14F2-D511-4251-B050-700623404D07}"/>
    <dataValidation allowBlank="1" showInputMessage="1" showErrorMessage="1" promptTitle="Traveler Title Example" prompt="Traveler Title is listed here." sqref="B17" xr:uid="{4F6BD137-30F2-431F-B6B3-F40B0D2E795F}"/>
    <dataValidation allowBlank="1" showInputMessage="1" showErrorMessage="1" promptTitle="Location Example" prompt="Location listed here." sqref="F15" xr:uid="{34665A68-BDDC-4029-8E31-2E181FFFE11C}"/>
    <dataValidation allowBlank="1" showInputMessage="1" showErrorMessage="1" promptTitle="Event Description Example" prompt="Event Description listed here._x000a_" sqref="C15" xr:uid="{A737BD28-5774-411B-9F7D-072D840B8355}"/>
    <dataValidation allowBlank="1" showInputMessage="1" showErrorMessage="1" promptTitle="Traveler Name Example" prompt="Traveler Name Listed Here" sqref="B15" xr:uid="{04CC7ED8-C053-44DB-909A-1BA983BEE810}"/>
    <dataValidation type="date" allowBlank="1" showInputMessage="1" showErrorMessage="1" errorTitle="Data Entry Error" error="Please enter date using MM/DD/YYYY" promptTitle="Event Ending Date Example" prompt="Event ending date is listed here using the form MM/DD/YYYY." sqref="D17" xr:uid="{FA89F8E1-124E-4FAA-ACB1-7DD683D6716C}">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1AF6B9AE-22C6-4679-B46F-DAA740CFBA05}">
      <formula1>40179</formula1>
      <formula2>73051</formula2>
    </dataValidation>
    <dataValidation type="whole" allowBlank="1" showInputMessage="1" showErrorMessage="1" promptTitle="Year" prompt="Enter the current year here.  It will populate the correct year in the rest of the form." sqref="M7" xr:uid="{1F6ED622-E291-4075-B990-D7F4B2A0C1FC}">
      <formula1>2011</formula1>
      <formula2>2050</formula2>
    </dataValidation>
    <dataValidation allowBlank="1" showInputMessage="1" showErrorMessage="1" promptTitle="Benefit #3 Total Amount Example" prompt="The total amount of Benefit #3 is entered here." sqref="M17" xr:uid="{42E4B7A0-5448-46CE-BA28-F98FEEE1DFB1}"/>
    <dataValidation allowBlank="1" showInputMessage="1" showErrorMessage="1" promptTitle="Benefit #2 Total Amount Example" prompt="The total amount of Benefit #2 is entered here." sqref="M16" xr:uid="{6A52D01F-A62B-4F2D-ABB9-1CABD24EAD81}"/>
    <dataValidation allowBlank="1" showInputMessage="1" showErrorMessage="1" promptTitle="Payment #2-- Payment in-kind" prompt="If payment type for benefit #2 was in-kind, this box would contain an x." sqref="L16" xr:uid="{2CDAFD3E-A733-4AA3-963D-90992E5DA564}"/>
    <dataValidation allowBlank="1" showInputMessage="1" showErrorMessage="1" promptTitle="Benefit #3-- Payment in-kind" prompt="Since the payment type for benefit #3 was in-kind, this box contains an x." sqref="L17" xr:uid="{99A3BA84-2428-4BC1-A755-A40739F7F0A1}"/>
    <dataValidation allowBlank="1" showInputMessage="1" showErrorMessage="1" promptTitle="Benefit #3-- Payment by Check" prompt="If payment type for benefit #3 was by check, this box would contain an x." sqref="K17" xr:uid="{277CF909-0470-4E93-BE97-2469108AB7DF}"/>
    <dataValidation allowBlank="1" showInputMessage="1" showErrorMessage="1" promptTitle="Benefit #2-- Payment by Check" prompt="Since benefit #2 was paid by check, this box contains an x." sqref="K16" xr:uid="{52BE3380-2BEB-4697-A445-4C2DED57C2A3}"/>
    <dataValidation allowBlank="1" showInputMessage="1" showErrorMessage="1" promptTitle="Benefit #3 Description Example" prompt="Benefit #3 description is listed here" sqref="J17" xr:uid="{137AED5A-E56F-4D11-A019-9A9CDA39215C}"/>
    <dataValidation allowBlank="1" showInputMessage="1" showErrorMessage="1" promptTitle="Benefit #2 Description Example" prompt="Benefit #2 description is listed here" sqref="J16" xr:uid="{DDACC5A0-79AB-4149-849B-CAC41AFF6D39}"/>
    <dataValidation allowBlank="1" showInputMessage="1" showErrorMessage="1" promptTitle="Benefit #1 Total Amount Example" prompt="The total amount of Benefit #1 is entered here." sqref="M15" xr:uid="{394E2385-094C-4C30-B212-9796F8CAAB04}"/>
    <dataValidation allowBlank="1" showInputMessage="1" showErrorMessage="1" promptTitle="Benefit #1-- Payment in-kind" prompt="Since the payment type for benefit #1 was in-kind, this box contains an x." sqref="L15" xr:uid="{ADD12B70-F91B-4DB4-B213-7C4BC56E341A}"/>
    <dataValidation allowBlank="1" showInputMessage="1" showErrorMessage="1" promptTitle="Benefit #1--Payment by Check" prompt="If payment type for benefit #1 was by check, this box would contain an x." sqref="K15" xr:uid="{469D7D42-23E2-4A83-B3E1-736C5A88C921}"/>
    <dataValidation allowBlank="1" showInputMessage="1" showErrorMessage="1" promptTitle="Benefit#1 Description Example" prompt="Benefit Description for Entry #1 is listed here." sqref="J15" xr:uid="{71D393A0-70A7-48C4-9C0A-981ECD09DF2D}"/>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BD597989-4950-47A0-8F45-9D1B239DE43D}"/>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B5681-E4F4-4B5C-A84F-1CA98C8FF3BC}">
  <dimension ref="A1:V425"/>
  <sheetViews>
    <sheetView topLeftCell="A2" workbookViewId="0">
      <selection activeCell="R15" sqref="R15"/>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426</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1139</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41.25"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233" t="s">
        <v>363</v>
      </c>
      <c r="L9" s="236" t="s">
        <v>339</v>
      </c>
      <c r="M9" s="237"/>
      <c r="N9" s="19"/>
      <c r="O9" s="83"/>
    </row>
    <row r="10" spans="1:19" customFormat="1" ht="15.75" customHeight="1">
      <c r="A10" s="252"/>
      <c r="B10" s="312" t="s">
        <v>1136</v>
      </c>
      <c r="C10" s="187"/>
      <c r="D10" s="187"/>
      <c r="E10" s="187"/>
      <c r="F10" s="241"/>
      <c r="G10" s="266"/>
      <c r="H10" s="225"/>
      <c r="I10" s="228"/>
      <c r="J10" s="231"/>
      <c r="K10" s="234"/>
      <c r="L10" s="236"/>
      <c r="M10" s="237"/>
      <c r="N10" s="19"/>
      <c r="O10" s="83"/>
    </row>
    <row r="11" spans="1:19" customFormat="1" ht="13.5" thickBot="1">
      <c r="A11" s="252"/>
      <c r="B11" s="49" t="s">
        <v>341</v>
      </c>
      <c r="C11" s="85" t="s">
        <v>1137</v>
      </c>
      <c r="D11" s="313" t="s">
        <v>1138</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t="s">
        <v>409</v>
      </c>
      <c r="C19" s="10"/>
      <c r="D19" s="4"/>
      <c r="E19" s="10"/>
      <c r="F19" s="10"/>
      <c r="G19" s="186"/>
      <c r="H19" s="187"/>
      <c r="I19" s="188"/>
      <c r="J19" s="54" t="s">
        <v>374</v>
      </c>
      <c r="K19" s="54"/>
      <c r="L19" s="54"/>
      <c r="M19" s="55"/>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c r="C21" s="11"/>
      <c r="D21" s="12"/>
      <c r="E21" s="13" t="s">
        <v>371</v>
      </c>
      <c r="F21" s="14"/>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9F7E75A7-F00F-4409-831F-296603832777}"/>
    <dataValidation allowBlank="1" showInputMessage="1" showErrorMessage="1" promptTitle="Benefit#1 Description Example" prompt="Benefit Description for Entry #1 is listed here." sqref="J15" xr:uid="{AFB4D966-C2A0-42F4-AD52-0A9E04D921E1}"/>
    <dataValidation allowBlank="1" showInputMessage="1" showErrorMessage="1" promptTitle="Benefit #1--Payment by Check" prompt="If payment type for benefit #1 was by check, this box would contain an x." sqref="K15" xr:uid="{FF4A6F8C-8B62-41E2-BFF0-D5D18FB6E08B}"/>
    <dataValidation allowBlank="1" showInputMessage="1" showErrorMessage="1" promptTitle="Benefit #1-- Payment in-kind" prompt="Since the payment type for benefit #1 was in-kind, this box contains an x." sqref="L15" xr:uid="{8F331F3C-2C66-4841-9027-DB6AAE6D55C1}"/>
    <dataValidation allowBlank="1" showInputMessage="1" showErrorMessage="1" promptTitle="Benefit #1 Total Amount Example" prompt="The total amount of Benefit #1 is entered here." sqref="M15" xr:uid="{30C63489-C148-44B7-943E-4DDDAA2B240A}"/>
    <dataValidation allowBlank="1" showInputMessage="1" showErrorMessage="1" promptTitle="Benefit #2 Description Example" prompt="Benefit #2 description is listed here" sqref="J16" xr:uid="{BD6E3EC2-8A6F-4152-9360-F4AD47EA5F26}"/>
    <dataValidation allowBlank="1" showInputMessage="1" showErrorMessage="1" promptTitle="Benefit #3 Description Example" prompt="Benefit #3 description is listed here" sqref="J17" xr:uid="{C6D7CC0A-E619-4DAF-B8F1-887BBC09165C}"/>
    <dataValidation allowBlank="1" showInputMessage="1" showErrorMessage="1" promptTitle="Benefit #2-- Payment by Check" prompt="Since benefit #2 was paid by check, this box contains an x." sqref="K16" xr:uid="{4FA244A3-CE9F-4B21-BC56-5777B6FAFCC0}"/>
    <dataValidation allowBlank="1" showInputMessage="1" showErrorMessage="1" promptTitle="Benefit #3-- Payment by Check" prompt="If payment type for benefit #3 was by check, this box would contain an x." sqref="K17" xr:uid="{F11688C6-36E1-4BE3-84BC-CF864EDC3307}"/>
    <dataValidation allowBlank="1" showInputMessage="1" showErrorMessage="1" promptTitle="Benefit #3-- Payment in-kind" prompt="Since the payment type for benefit #3 was in-kind, this box contains an x." sqref="L17" xr:uid="{5208DBB5-D7F4-4A8B-990C-5A364F1C5B51}"/>
    <dataValidation allowBlank="1" showInputMessage="1" showErrorMessage="1" promptTitle="Payment #2-- Payment in-kind" prompt="If payment type for benefit #2 was in-kind, this box would contain an x." sqref="L16" xr:uid="{60B4FE1D-67FB-4654-9876-62F4858600A9}"/>
    <dataValidation allowBlank="1" showInputMessage="1" showErrorMessage="1" promptTitle="Benefit #2 Total Amount Example" prompt="The total amount of Benefit #2 is entered here." sqref="M16" xr:uid="{6834EAEA-0FC8-47C0-8395-1C04CFE502DF}"/>
    <dataValidation allowBlank="1" showInputMessage="1" showErrorMessage="1" promptTitle="Benefit #3 Total Amount Example" prompt="The total amount of Benefit #3 is entered here." sqref="M17" xr:uid="{5AED7A53-E29C-4F1D-933E-963E80D7720D}"/>
    <dataValidation type="whole" allowBlank="1" showInputMessage="1" showErrorMessage="1" promptTitle="Year" prompt="Enter the current year here.  It will populate the correct year in the rest of the form." sqref="M7" xr:uid="{C70A0358-D6CA-4927-867F-7F26C8EDCB32}">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F0869569-D602-4326-BA8A-67E10AA9A7A2}">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D20D5606-4E5C-4326-8AAC-6A20DEB3294E}">
      <formula1>40179</formula1>
      <formula2>73051</formula2>
    </dataValidation>
    <dataValidation allowBlank="1" showInputMessage="1" showErrorMessage="1" promptTitle="Traveler Name Example" prompt="Traveler Name Listed Here" sqref="B15" xr:uid="{AA8ED65E-5162-43DF-B3AE-7513B1C33149}"/>
    <dataValidation allowBlank="1" showInputMessage="1" showErrorMessage="1" promptTitle="Event Description Example" prompt="Event Description listed here._x000a_" sqref="C15" xr:uid="{ABD29491-C8F4-4E33-9566-ED35FEE8D59B}"/>
    <dataValidation allowBlank="1" showInputMessage="1" showErrorMessage="1" promptTitle="Location Example" prompt="Location listed here." sqref="F15" xr:uid="{4FA21E15-71F5-40CC-B11A-48A9C43FB40D}"/>
    <dataValidation allowBlank="1" showInputMessage="1" showErrorMessage="1" promptTitle="Traveler Title Example" prompt="Traveler Title is listed here." sqref="B17" xr:uid="{36D066C3-419D-41E0-AB26-12D2F03EB15D}"/>
    <dataValidation allowBlank="1" showInputMessage="1" showErrorMessage="1" promptTitle="Event Sponsor Example" prompt="Event Sponsor is listed here." sqref="C17" xr:uid="{701D8088-FBA2-4257-9638-80CE7CA957F6}"/>
    <dataValidation allowBlank="1" showInputMessage="1" showErrorMessage="1" promptTitle="Travel Date(s) Example" prompt="Travel Date is listed here." sqref="F17" xr:uid="{7E5C8087-1823-4132-A1B1-BAA90D26AE51}"/>
    <dataValidation allowBlank="1" showInputMessage="1" showErrorMessage="1" promptTitle="Page Number" prompt="Enter page number referentially to the other pages in this workbook." sqref="K7" xr:uid="{70EA80E6-20BE-4339-AF3D-4C207772DE43}"/>
    <dataValidation allowBlank="1" showInputMessage="1" showErrorMessage="1" promptTitle="Of Pages" prompt="Enter total number of pages in workbook." sqref="L7" xr:uid="{C2977C35-21F5-4E1A-BA83-0430E5A4FC75}"/>
    <dataValidation allowBlank="1" showInputMessage="1" showErrorMessage="1" promptTitle="Reporting Agency Name" prompt="Delete contents of this cell and enter reporting agency name." sqref="B9:F9" xr:uid="{CF500A6D-E972-4B7B-B29F-88884D9A690F}"/>
    <dataValidation allowBlank="1" showInputMessage="1" showErrorMessage="1" promptTitle="Sub-Agency Name" prompt="Delete contents and enter sub-agency name.  If there is no sub-agency, then delete this cell." sqref="B10:F10" xr:uid="{9A0A163D-2414-4262-9F15-849B15244A9F}"/>
    <dataValidation allowBlank="1" showInputMessage="1" showErrorMessage="1" promptTitle="Agency Contact Name" prompt="Delete contents of this cell and enter agency contact's name" sqref="C11" xr:uid="{B1F6E62F-9D34-4430-9DDC-728A9D641017}"/>
    <dataValidation allowBlank="1" showInputMessage="1" showErrorMessage="1" promptTitle="Agency Contact Email" prompt="Delete contents of this cell and replace with agency contact's email address." sqref="D11:F11" xr:uid="{3D43F65B-2ECF-493A-8FEE-ED9A84CF7A28}"/>
    <dataValidation allowBlank="1" showInputMessage="1" showErrorMessage="1" promptTitle="Traveler Name " prompt="List traveler's first and last name here." sqref="B19" xr:uid="{5BB3DA8F-0D3D-4705-8430-F48F76CF2C9B}"/>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46E4C8D5-E1EA-4201-BA37-7D842F789C97}"/>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3F82D8CA-075F-48BD-8876-6E0EFCAA4A79}">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2A275E5B-9360-4D7F-8D8E-4852CE987444}"/>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5902A442-940A-4380-AC00-F88B25A665D1}"/>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06657E9C-FF12-4A12-A8BD-404C86F0DC4A}"/>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DAA8D169-A8BE-4AB4-83A9-F0C8C68CE516}">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542D8F6C-D2C9-4404-8EAB-9D05DCF6B560}"/>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90216660-EE80-4A1E-911A-DCFCE05E29B0}"/>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17DA4098-0FB0-4734-B464-A2771CC5B741}"/>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435D2259-1499-4743-B6EF-256E73BE184C}"/>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A9737021-EB7E-4B6D-8A8D-EBDA4ED19A42}"/>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ED835C92-5FE2-40AD-AE7B-5C35CBC3B32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AAB36DE2-A9D2-4C9C-87C8-77E53384CA8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BBB0798D-137D-4B65-9911-BA71A9842B7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F85A50CA-708B-47A2-ABEE-2A72061EFCA4}"/>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6F7D8245-1B1F-4FA1-94E1-038E9A864B48}"/>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50FB9D84-1D69-4680-86BD-2816BF444A1B}"/>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01ECFA4A-57AF-4B14-AE44-7FF1563636B1}"/>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8AB62759-3BDF-49F8-8A22-DB23CBECAFEA}"/>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B6FA8EF6-CCCA-4EFC-B557-D592E13C1FA9}"/>
    <dataValidation allowBlank="1" showInputMessage="1" showErrorMessage="1" promptTitle="Indicate Reporting Period" prompt="Mark an X in this box if you are reporting for the period October 1st-March 31st." sqref="G9:G11" xr:uid="{5DAA7A50-D496-4B40-AFBF-0F0BFF64019E}"/>
    <dataValidation allowBlank="1" showInputMessage="1" showErrorMessage="1" promptTitle="Input Reporting Period" prompt="Mark an X in this box if you are reporting for the period April 1st-September 30th." sqref="I9:I11" xr:uid="{E7F6D2BD-68A9-4419-8607-B5C394447276}"/>
    <dataValidation allowBlank="1" showInputMessage="1" showErrorMessage="1" promptTitle="Indicate Negative Report" prompt="Mark an X in this box if you are submitting a negative report for this reporting period." sqref="K9:K11" xr:uid="{EB18360C-C217-48AB-BC79-6DEF46C02142}"/>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1E1CE-4C9D-4661-AA61-E7EE50937E30}">
  <dimension ref="A1:V425"/>
  <sheetViews>
    <sheetView topLeftCell="A2" workbookViewId="0">
      <selection activeCell="K9" sqref="K9:K11"/>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513</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233" t="s">
        <v>363</v>
      </c>
      <c r="L9" s="236" t="s">
        <v>339</v>
      </c>
      <c r="M9" s="237"/>
      <c r="N9" s="19"/>
      <c r="O9" s="83"/>
    </row>
    <row r="10" spans="1:19" customFormat="1" ht="15.75" customHeight="1">
      <c r="A10" s="252"/>
      <c r="B10" s="312" t="s">
        <v>523</v>
      </c>
      <c r="C10" s="187"/>
      <c r="D10" s="187"/>
      <c r="E10" s="187"/>
      <c r="F10" s="241"/>
      <c r="G10" s="266"/>
      <c r="H10" s="225"/>
      <c r="I10" s="228"/>
      <c r="J10" s="231"/>
      <c r="K10" s="234"/>
      <c r="L10" s="236"/>
      <c r="M10" s="237"/>
      <c r="N10" s="19"/>
      <c r="O10" s="83"/>
    </row>
    <row r="11" spans="1:19" customFormat="1" ht="29.25" customHeight="1" thickBot="1">
      <c r="A11" s="252"/>
      <c r="B11" s="49" t="s">
        <v>341</v>
      </c>
      <c r="C11" s="85" t="s">
        <v>521</v>
      </c>
      <c r="D11" s="313" t="s">
        <v>522</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c r="C19" s="10"/>
      <c r="D19" s="4"/>
      <c r="E19" s="10"/>
      <c r="F19" s="10"/>
      <c r="G19" s="186"/>
      <c r="H19" s="187"/>
      <c r="I19" s="188"/>
      <c r="J19" s="54" t="s">
        <v>374</v>
      </c>
      <c r="K19" s="54"/>
      <c r="L19" s="54"/>
      <c r="M19" s="55"/>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c r="C21" s="11"/>
      <c r="D21" s="12"/>
      <c r="E21" s="13" t="s">
        <v>371</v>
      </c>
      <c r="F21" s="14"/>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288919B9-B505-4078-83F5-836D98B7BDE7}"/>
    <dataValidation allowBlank="1" showInputMessage="1" showErrorMessage="1" promptTitle="Benefit#1 Description Example" prompt="Benefit Description for Entry #1 is listed here." sqref="J15" xr:uid="{02E90929-7E52-4736-846D-BD9271F58F56}"/>
    <dataValidation allowBlank="1" showInputMessage="1" showErrorMessage="1" promptTitle="Benefit #1--Payment by Check" prompt="If payment type for benefit #1 was by check, this box would contain an x." sqref="K15" xr:uid="{FCACAEEC-ED98-4F17-BD0D-89BED9BA9A28}"/>
    <dataValidation allowBlank="1" showInputMessage="1" showErrorMessage="1" promptTitle="Benefit #1-- Payment in-kind" prompt="Since the payment type for benefit #1 was in-kind, this box contains an x." sqref="L15" xr:uid="{16C39626-9DF4-43C5-8C9D-59A0C7C1D2D3}"/>
    <dataValidation allowBlank="1" showInputMessage="1" showErrorMessage="1" promptTitle="Benefit #1 Total Amount Example" prompt="The total amount of Benefit #1 is entered here." sqref="M15" xr:uid="{25B34839-3C0A-43D7-97FD-1348B125CCF1}"/>
    <dataValidation allowBlank="1" showInputMessage="1" showErrorMessage="1" promptTitle="Benefit #2 Description Example" prompt="Benefit #2 description is listed here" sqref="J16" xr:uid="{16EA2E67-DFF2-4727-877B-8199C19FAE41}"/>
    <dataValidation allowBlank="1" showInputMessage="1" showErrorMessage="1" promptTitle="Benefit #3 Description Example" prompt="Benefit #3 description is listed here" sqref="J17" xr:uid="{3D82B53B-D1AE-42C7-958C-C0A0ABFCEE07}"/>
    <dataValidation allowBlank="1" showInputMessage="1" showErrorMessage="1" promptTitle="Benefit #2-- Payment by Check" prompt="Since benefit #2 was paid by check, this box contains an x." sqref="K16" xr:uid="{850E365B-D3C3-4E86-98DB-4EF396084DEC}"/>
    <dataValidation allowBlank="1" showInputMessage="1" showErrorMessage="1" promptTitle="Benefit #3-- Payment by Check" prompt="If payment type for benefit #3 was by check, this box would contain an x." sqref="K17" xr:uid="{4B021B44-4A9A-41E2-B563-8EF10C45FCD4}"/>
    <dataValidation allowBlank="1" showInputMessage="1" showErrorMessage="1" promptTitle="Benefit #3-- Payment in-kind" prompt="Since the payment type for benefit #3 was in-kind, this box contains an x." sqref="L17" xr:uid="{B71333E7-F235-44F8-9AA3-5E413510E76E}"/>
    <dataValidation allowBlank="1" showInputMessage="1" showErrorMessage="1" promptTitle="Payment #2-- Payment in-kind" prompt="If payment type for benefit #2 was in-kind, this box would contain an x." sqref="L16" xr:uid="{49429419-7862-4224-AE63-5162E33C4F8A}"/>
    <dataValidation allowBlank="1" showInputMessage="1" showErrorMessage="1" promptTitle="Benefit #2 Total Amount Example" prompt="The total amount of Benefit #2 is entered here." sqref="M16" xr:uid="{3BD29905-3D68-4584-8392-4A7516D940D1}"/>
    <dataValidation allowBlank="1" showInputMessage="1" showErrorMessage="1" promptTitle="Benefit #3 Total Amount Example" prompt="The total amount of Benefit #3 is entered here." sqref="M17" xr:uid="{15E55F11-A34E-439A-82A4-9B64F3E244E3}"/>
    <dataValidation type="whole" allowBlank="1" showInputMessage="1" showErrorMessage="1" promptTitle="Year" prompt="Enter the current year here.  It will populate the correct year in the rest of the form." sqref="M7" xr:uid="{21A05E98-87E4-45FE-B6BB-3A4348D8A90B}">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6C57D67B-D4A7-4441-847F-363413CF7960}">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99D498ED-DE4E-4900-B51A-15AC7D3C2D00}">
      <formula1>40179</formula1>
      <formula2>73051</formula2>
    </dataValidation>
    <dataValidation allowBlank="1" showInputMessage="1" showErrorMessage="1" promptTitle="Traveler Name Example" prompt="Traveler Name Listed Here" sqref="B15" xr:uid="{8CC4F3C2-E252-40CE-B775-A229A939331E}"/>
    <dataValidation allowBlank="1" showInputMessage="1" showErrorMessage="1" promptTitle="Event Description Example" prompt="Event Description listed here._x000a_" sqref="C15" xr:uid="{518EF896-6D67-4989-B5ED-2BC1F0F807D0}"/>
    <dataValidation allowBlank="1" showInputMessage="1" showErrorMessage="1" promptTitle="Location Example" prompt="Location listed here." sqref="F15" xr:uid="{11900069-C2B0-462D-9D27-D759BB2BEEF8}"/>
    <dataValidation allowBlank="1" showInputMessage="1" showErrorMessage="1" promptTitle="Traveler Title Example" prompt="Traveler Title is listed here." sqref="B17" xr:uid="{3BFAAB68-CB57-4D2A-BDD4-EB871D0D4B38}"/>
    <dataValidation allowBlank="1" showInputMessage="1" showErrorMessage="1" promptTitle="Event Sponsor Example" prompt="Event Sponsor is listed here." sqref="C17" xr:uid="{456D7396-C93A-4C9D-B90B-3221D97E823A}"/>
    <dataValidation allowBlank="1" showInputMessage="1" showErrorMessage="1" promptTitle="Travel Date(s) Example" prompt="Travel Date is listed here." sqref="F17" xr:uid="{C4B8D029-C0E6-4B5E-9686-2CFD6FFFF80C}"/>
    <dataValidation allowBlank="1" showInputMessage="1" showErrorMessage="1" promptTitle="Page Number" prompt="Enter page number referentially to the other pages in this workbook." sqref="K7" xr:uid="{D669EDD8-B925-4134-BC7B-5D95092DC7FC}"/>
    <dataValidation allowBlank="1" showInputMessage="1" showErrorMessage="1" promptTitle="Of Pages" prompt="Enter total number of pages in workbook." sqref="L7" xr:uid="{91D86BCE-A22B-4710-9012-962E295F7280}"/>
    <dataValidation allowBlank="1" showInputMessage="1" showErrorMessage="1" promptTitle="Reporting Agency Name" prompt="Delete contents of this cell and enter reporting agency name." sqref="B9:F9" xr:uid="{0502BCBC-D77E-4D78-8D48-107A313C9FC1}"/>
    <dataValidation allowBlank="1" showInputMessage="1" showErrorMessage="1" promptTitle="Sub-Agency Name" prompt="Delete contents and enter sub-agency name.  If there is no sub-agency, then delete this cell." sqref="B10:F10" xr:uid="{F4255490-CE0E-44C5-AEBA-EB79AC9FFEB2}"/>
    <dataValidation allowBlank="1" showInputMessage="1" showErrorMessage="1" promptTitle="Agency Contact Name" prompt="Delete contents of this cell and enter agency contact's name" sqref="C11" xr:uid="{62D0C7D6-D3D4-431F-8C4E-8D9B9FDAD0A6}"/>
    <dataValidation allowBlank="1" showInputMessage="1" showErrorMessage="1" promptTitle="Agency Contact Email" prompt="Delete contents of this cell and replace with agency contact's email address." sqref="D11:F11" xr:uid="{39A023EA-D042-4E2A-A7C4-44DD8B4F0616}"/>
    <dataValidation allowBlank="1" showInputMessage="1" showErrorMessage="1" promptTitle="Traveler Name " prompt="List traveler's first and last name here." sqref="B19" xr:uid="{1D767593-CA6E-4ADA-A660-938604BC5BE0}"/>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9B316DFD-953F-458D-BFE6-28A3DF0DF2F9}"/>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5CD538BB-5672-4520-B3BE-A65E99BF27FD}">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0D355F9F-C53B-45D3-B755-690683FC40DA}"/>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8E6C3CD3-6178-4F26-8477-6584CD0BF3BC}"/>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547BFC69-6885-4AE7-A713-CDCFF4050A68}"/>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7EC9FFFB-687D-4940-B22B-49178E0AF478}">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45C563A9-9C0D-48A6-AE0F-FEC4A7D35F7B}"/>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3632DA2A-71FA-42C5-8019-FB2DAD37454C}"/>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E2E55C7C-F583-4D7A-BC16-B4B7AFFEA8A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0C7F5113-3ABE-4CD4-8347-44BA2F97174A}"/>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C70AE02B-3AA7-4DB6-8191-9C1B9D0594F1}"/>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8E3169CD-BD2C-4A14-B21C-79E7F5987C5C}"/>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7A9D1103-60BA-41B6-8B42-40532A2C917B}"/>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084A2099-6296-4489-BDCB-67B822622832}"/>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A1C99EF0-0A07-48C5-93E1-A04CC8873D81}"/>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594465F4-A049-4D30-980C-189BD596C511}"/>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66AF8276-2F09-4235-AD82-037EDA1F0716}"/>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EEBAED97-7105-4776-9251-1A431854E3C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A3CDF419-A1E1-40EE-858D-7EB0102BE76E}"/>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C5C48C24-6E19-4825-B692-651B96D6FBA4}"/>
    <dataValidation allowBlank="1" showInputMessage="1" showErrorMessage="1" promptTitle="Indicate Reporting Period" prompt="Mark an X in this box if you are reporting for the period October 1st-March 31st." sqref="G9:G11" xr:uid="{DA2D10CE-AD33-4090-9BD5-7E68732A33D4}"/>
    <dataValidation allowBlank="1" showInputMessage="1" showErrorMessage="1" promptTitle="Input Reporting Period" prompt="Mark an X in this box if you are reporting for the period April 1st-September 30th." sqref="I9:I11" xr:uid="{D98DDBEE-B2BC-4A67-8963-6364F2DB054C}"/>
    <dataValidation allowBlank="1" showInputMessage="1" showErrorMessage="1" promptTitle="Indicate Negative Report" prompt="Mark an X in this box if you are submitting a negative report for this reporting period." sqref="K9:K11" xr:uid="{45548CC4-3E63-4D59-92AC-C4FA929207D6}"/>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4B680-E029-4954-A0F7-81ED4688385B}">
  <dimension ref="A1:V425"/>
  <sheetViews>
    <sheetView topLeftCell="A2" workbookViewId="0">
      <selection activeCell="P23" sqref="P23"/>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426</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604</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338</v>
      </c>
      <c r="C9" s="187"/>
      <c r="D9" s="187"/>
      <c r="E9" s="187"/>
      <c r="F9" s="187"/>
      <c r="G9" s="265" t="s">
        <v>398</v>
      </c>
      <c r="H9" s="224" t="str">
        <f>"REPORTING PERIOD: "&amp;Q422</f>
        <v>REPORTING PERIOD: OCTOBER 1, 2025- MARCH 31, 2026</v>
      </c>
      <c r="I9" s="227"/>
      <c r="J9" s="230" t="str">
        <f>"REPORTING PERIOD: "&amp;Q423</f>
        <v>REPORTING PERIOD: APRIL 1 - SEPTEMBER 30, 2026</v>
      </c>
      <c r="K9" s="233" t="s">
        <v>398</v>
      </c>
      <c r="L9" s="236" t="s">
        <v>339</v>
      </c>
      <c r="M9" s="237"/>
      <c r="N9" s="19"/>
      <c r="O9" s="83"/>
    </row>
    <row r="10" spans="1:19" customFormat="1" ht="15.75" customHeight="1">
      <c r="A10" s="252"/>
      <c r="B10" s="312" t="s">
        <v>605</v>
      </c>
      <c r="C10" s="187"/>
      <c r="D10" s="187"/>
      <c r="E10" s="187"/>
      <c r="F10" s="241"/>
      <c r="G10" s="266"/>
      <c r="H10" s="225"/>
      <c r="I10" s="228"/>
      <c r="J10" s="231"/>
      <c r="K10" s="234"/>
      <c r="L10" s="236"/>
      <c r="M10" s="237"/>
      <c r="N10" s="19"/>
      <c r="O10" s="83"/>
    </row>
    <row r="11" spans="1:19" customFormat="1" ht="39" customHeight="1" thickBot="1">
      <c r="A11" s="252"/>
      <c r="B11" s="49" t="s">
        <v>341</v>
      </c>
      <c r="C11" s="85" t="s">
        <v>606</v>
      </c>
      <c r="D11" s="313" t="s">
        <v>607</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ht="31.9" customHeight="1">
      <c r="A19" s="196"/>
      <c r="B19" s="10"/>
      <c r="C19" s="10"/>
      <c r="D19" s="4"/>
      <c r="E19" s="10"/>
      <c r="F19" s="10"/>
      <c r="G19" s="186"/>
      <c r="H19" s="187"/>
      <c r="I19" s="188"/>
      <c r="J19" s="54"/>
      <c r="K19" s="54"/>
      <c r="L19" s="54"/>
      <c r="M19" s="55"/>
      <c r="N19" s="2"/>
      <c r="V19" s="62"/>
    </row>
    <row r="20" spans="1:22" ht="21">
      <c r="A20" s="196"/>
      <c r="B20" s="93" t="s">
        <v>364</v>
      </c>
      <c r="C20" s="93" t="s">
        <v>365</v>
      </c>
      <c r="D20" s="93" t="s">
        <v>366</v>
      </c>
      <c r="E20" s="189" t="s">
        <v>367</v>
      </c>
      <c r="F20" s="189"/>
      <c r="G20" s="190"/>
      <c r="H20" s="191"/>
      <c r="I20" s="192"/>
      <c r="J20" s="15"/>
      <c r="K20" s="16"/>
      <c r="L20" s="16"/>
      <c r="M20" s="17"/>
      <c r="N20" s="2"/>
      <c r="V20" s="63"/>
    </row>
    <row r="21" spans="1:22" ht="37.9" customHeight="1" thickBot="1">
      <c r="A21" s="197"/>
      <c r="B21" s="11"/>
      <c r="C21" s="11"/>
      <c r="D21" s="97"/>
      <c r="E21" s="13" t="s">
        <v>371</v>
      </c>
      <c r="F21" s="14"/>
      <c r="G21" s="201"/>
      <c r="H21" s="202"/>
      <c r="I21" s="203"/>
      <c r="J21" s="15"/>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27.65" customHeight="1" thickBot="1">
      <c r="A23" s="182"/>
      <c r="B23" s="10"/>
      <c r="C23" s="10"/>
      <c r="D23" s="4"/>
      <c r="E23" s="10"/>
      <c r="F23" s="10"/>
      <c r="G23" s="186"/>
      <c r="H23" s="187"/>
      <c r="I23" s="188"/>
      <c r="J23" s="54"/>
      <c r="K23" s="54"/>
      <c r="L23" s="54"/>
      <c r="M23" s="55"/>
      <c r="N23" s="2"/>
      <c r="V23" s="63"/>
    </row>
    <row r="24" spans="1:22" ht="21.5" thickBot="1">
      <c r="A24" s="182"/>
      <c r="B24" s="93" t="s">
        <v>364</v>
      </c>
      <c r="C24" s="93" t="s">
        <v>365</v>
      </c>
      <c r="D24" s="93" t="s">
        <v>366</v>
      </c>
      <c r="E24" s="189" t="s">
        <v>367</v>
      </c>
      <c r="F24" s="189"/>
      <c r="G24" s="190"/>
      <c r="H24" s="191"/>
      <c r="I24" s="192"/>
      <c r="J24" s="15"/>
      <c r="K24" s="16"/>
      <c r="L24" s="16"/>
      <c r="M24" s="17"/>
      <c r="N24" s="2"/>
      <c r="V24" s="63"/>
    </row>
    <row r="25" spans="1:22" ht="13" thickBot="1">
      <c r="A25" s="183"/>
      <c r="B25" s="11"/>
      <c r="C25" s="11"/>
      <c r="D25" s="97"/>
      <c r="E25" s="13" t="s">
        <v>371</v>
      </c>
      <c r="F25" s="14"/>
      <c r="G25" s="193"/>
      <c r="H25" s="194"/>
      <c r="I25" s="195"/>
      <c r="J25" s="15"/>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95.5" customHeight="1" thickBot="1">
      <c r="A27" s="182"/>
      <c r="B27" s="10"/>
      <c r="C27" s="10"/>
      <c r="D27" s="4"/>
      <c r="E27" s="10"/>
      <c r="F27" s="10"/>
      <c r="G27" s="186"/>
      <c r="H27" s="187"/>
      <c r="I27" s="188"/>
      <c r="J27" s="54"/>
      <c r="K27" s="54"/>
      <c r="L27" s="54"/>
      <c r="M27" s="145"/>
      <c r="N27" s="2"/>
      <c r="V27" s="63"/>
    </row>
    <row r="28" spans="1:22" ht="21.5" thickBot="1">
      <c r="A28" s="182"/>
      <c r="B28" s="93" t="s">
        <v>364</v>
      </c>
      <c r="C28" s="93" t="s">
        <v>365</v>
      </c>
      <c r="D28" s="93" t="s">
        <v>366</v>
      </c>
      <c r="E28" s="189" t="s">
        <v>367</v>
      </c>
      <c r="F28" s="189"/>
      <c r="G28" s="190"/>
      <c r="H28" s="191"/>
      <c r="I28" s="192"/>
      <c r="J28" s="15"/>
      <c r="K28" s="16"/>
      <c r="L28" s="16"/>
      <c r="M28" s="17"/>
      <c r="N28" s="2"/>
      <c r="V28" s="63"/>
    </row>
    <row r="29" spans="1:22" ht="76.150000000000006" customHeight="1" thickBot="1">
      <c r="A29" s="183"/>
      <c r="B29" s="11"/>
      <c r="C29" s="11"/>
      <c r="D29" s="97"/>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c r="K31" s="54"/>
      <c r="L31" s="54"/>
      <c r="M31" s="55"/>
      <c r="N31" s="2"/>
      <c r="V31" s="63"/>
    </row>
    <row r="32" spans="1:22" ht="21.5" thickBot="1">
      <c r="A32" s="182"/>
      <c r="B32" s="93" t="s">
        <v>364</v>
      </c>
      <c r="C32" s="93" t="s">
        <v>365</v>
      </c>
      <c r="D32" s="93" t="s">
        <v>366</v>
      </c>
      <c r="E32" s="189" t="s">
        <v>367</v>
      </c>
      <c r="F32" s="189"/>
      <c r="G32" s="190"/>
      <c r="H32" s="191"/>
      <c r="I32" s="192"/>
      <c r="J32" s="15"/>
      <c r="K32" s="16"/>
      <c r="L32" s="16"/>
      <c r="M32" s="17"/>
      <c r="N32" s="2"/>
      <c r="V32" s="63"/>
    </row>
    <row r="33" spans="1:22" ht="13" thickBot="1">
      <c r="A33" s="183"/>
      <c r="B33" s="11"/>
      <c r="C33" s="11"/>
      <c r="D33" s="97"/>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c r="K35" s="54"/>
      <c r="L35" s="54"/>
      <c r="M35" s="55"/>
      <c r="N35" s="2"/>
      <c r="V35" s="63"/>
    </row>
    <row r="36" spans="1:22" ht="21.5" thickBot="1">
      <c r="A36" s="182"/>
      <c r="B36" s="93" t="s">
        <v>364</v>
      </c>
      <c r="C36" s="93" t="s">
        <v>365</v>
      </c>
      <c r="D36" s="93" t="s">
        <v>366</v>
      </c>
      <c r="E36" s="189" t="s">
        <v>367</v>
      </c>
      <c r="F36" s="189"/>
      <c r="G36" s="190"/>
      <c r="H36" s="191"/>
      <c r="I36" s="192"/>
      <c r="J36" s="15"/>
      <c r="K36" s="16"/>
      <c r="L36" s="16"/>
      <c r="M36" s="17"/>
      <c r="N36" s="2"/>
      <c r="V36" s="63"/>
    </row>
    <row r="37" spans="1:22" ht="34.9" customHeight="1" thickBot="1">
      <c r="A37" s="183"/>
      <c r="B37" s="11"/>
      <c r="C37" s="11"/>
      <c r="D37" s="97"/>
      <c r="E37" s="13" t="s">
        <v>371</v>
      </c>
      <c r="F37" s="14"/>
      <c r="G37" s="193"/>
      <c r="H37" s="194"/>
      <c r="I37" s="195"/>
      <c r="J37" s="15"/>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074D643B-BAFD-4183-AE73-8D2195D879D7}"/>
    <dataValidation allowBlank="1" showInputMessage="1" showErrorMessage="1" promptTitle="Benefit#1 Description Example" prompt="Benefit Description for Entry #1 is listed here." sqref="J15" xr:uid="{7C20130D-537C-4BD5-A79E-C3D32D1D7113}"/>
    <dataValidation allowBlank="1" showInputMessage="1" showErrorMessage="1" promptTitle="Benefit #1--Payment by Check" prompt="If payment type for benefit #1 was by check, this box would contain an x." sqref="K15" xr:uid="{0F0AEBF5-15A0-46F6-AEDC-DE9E8E9A1FD8}"/>
    <dataValidation allowBlank="1" showInputMessage="1" showErrorMessage="1" promptTitle="Benefit #1-- Payment in-kind" prompt="Since the payment type for benefit #1 was in-kind, this box contains an x." sqref="L15" xr:uid="{1C345968-0619-43C8-A352-D2898D004D49}"/>
    <dataValidation allowBlank="1" showInputMessage="1" showErrorMessage="1" promptTitle="Benefit #1 Total Amount Example" prompt="The total amount of Benefit #1 is entered here." sqref="M15" xr:uid="{6D989A1F-A645-4285-BC9C-37A96EF19E75}"/>
    <dataValidation allowBlank="1" showInputMessage="1" showErrorMessage="1" promptTitle="Benefit #2 Description Example" prompt="Benefit #2 description is listed here" sqref="J16" xr:uid="{A7306EB6-5C03-44CB-A755-BE05A710027F}"/>
    <dataValidation allowBlank="1" showInputMessage="1" showErrorMessage="1" promptTitle="Benefit #3 Description Example" prompt="Benefit #3 description is listed here" sqref="J17" xr:uid="{22FECE38-A541-46E0-8FD3-5034CC78A738}"/>
    <dataValidation allowBlank="1" showInputMessage="1" showErrorMessage="1" promptTitle="Benefit #2-- Payment by Check" prompt="Since benefit #2 was paid by check, this box contains an x." sqref="K16" xr:uid="{999BAF63-3063-4F94-9E4A-CC35133D2D58}"/>
    <dataValidation allowBlank="1" showInputMessage="1" showErrorMessage="1" promptTitle="Benefit #3-- Payment by Check" prompt="If payment type for benefit #3 was by check, this box would contain an x." sqref="K17" xr:uid="{5AEAD4DA-461E-47A1-A9D4-206D4BFE1FDC}"/>
    <dataValidation allowBlank="1" showInputMessage="1" showErrorMessage="1" promptTitle="Benefit #3-- Payment in-kind" prompt="Since the payment type for benefit #3 was in-kind, this box contains an x." sqref="L17" xr:uid="{182F2E1E-1A63-48C0-BE8A-015028A2B8C7}"/>
    <dataValidation allowBlank="1" showInputMessage="1" showErrorMessage="1" promptTitle="Payment #2-- Payment in-kind" prompt="If payment type for benefit #2 was in-kind, this box would contain an x." sqref="L16" xr:uid="{C8546AAC-E61A-4555-A930-727741F8A386}"/>
    <dataValidation allowBlank="1" showInputMessage="1" showErrorMessage="1" promptTitle="Benefit #2 Total Amount Example" prompt="The total amount of Benefit #2 is entered here." sqref="M16" xr:uid="{7479B33B-2778-4E37-82C3-81B8D1A807F9}"/>
    <dataValidation allowBlank="1" showInputMessage="1" showErrorMessage="1" promptTitle="Benefit #3 Total Amount Example" prompt="The total amount of Benefit #3 is entered here." sqref="M17" xr:uid="{09067FA0-D62F-4BCA-960D-D01FDA54828C}"/>
    <dataValidation type="whole" allowBlank="1" showInputMessage="1" showErrorMessage="1" promptTitle="Year" prompt="Enter the current year here.  It will populate the correct year in the rest of the form." sqref="M7" xr:uid="{61DE72DF-EFE8-452D-8835-D499BDB4660C}">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C7EDF590-027D-47F3-BD3B-22D8D1DF9A5C}">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D4212DEA-D328-4043-B938-ED46255C0EF3}">
      <formula1>40179</formula1>
      <formula2>73051</formula2>
    </dataValidation>
    <dataValidation allowBlank="1" showInputMessage="1" showErrorMessage="1" promptTitle="Traveler Name Example" prompt="Traveler Name Listed Here" sqref="B15" xr:uid="{0677D41E-1C0E-4A74-9EE5-35917407C5DF}"/>
    <dataValidation allowBlank="1" showInputMessage="1" showErrorMessage="1" promptTitle="Event Description Example" prompt="Event Description listed here._x000a_" sqref="C15" xr:uid="{BA65FC70-B369-467A-A970-6369E8EAD259}"/>
    <dataValidation allowBlank="1" showInputMessage="1" showErrorMessage="1" promptTitle="Location Example" prompt="Location listed here." sqref="F15" xr:uid="{62790CCC-AD69-4EDF-AA91-CF482DA9C346}"/>
    <dataValidation allowBlank="1" showInputMessage="1" showErrorMessage="1" promptTitle="Traveler Title Example" prompt="Traveler Title is listed here." sqref="B17" xr:uid="{5E1AA1F1-95A4-4AAD-A023-39EC59652A11}"/>
    <dataValidation allowBlank="1" showInputMessage="1" showErrorMessage="1" promptTitle="Event Sponsor Example" prompt="Event Sponsor is listed here." sqref="C17" xr:uid="{BDFEA439-B1AF-42AE-9AD7-8F96EB207A2C}"/>
    <dataValidation allowBlank="1" showInputMessage="1" showErrorMessage="1" promptTitle="Travel Date(s) Example" prompt="Travel Date is listed here." sqref="F17" xr:uid="{85CCDD73-A881-4982-9354-602079E7CD4B}"/>
    <dataValidation allowBlank="1" showInputMessage="1" showErrorMessage="1" promptTitle="Page Number" prompt="Enter page number referentially to the other pages in this workbook." sqref="K7" xr:uid="{3F433193-F23F-4C13-A19C-03EA543C83C5}"/>
    <dataValidation allowBlank="1" showInputMessage="1" showErrorMessage="1" promptTitle="Of Pages" prompt="Enter total number of pages in workbook." sqref="L7" xr:uid="{677FD162-40FA-4C80-960D-E688BD5F9F72}"/>
    <dataValidation allowBlank="1" showInputMessage="1" showErrorMessage="1" promptTitle="Reporting Agency Name" prompt="Delete contents of this cell and enter reporting agency name." sqref="B9:F9" xr:uid="{3A8B029F-3BE1-4BD3-BF2C-A720D6F231A4}"/>
    <dataValidation allowBlank="1" showInputMessage="1" showErrorMessage="1" promptTitle="Sub-Agency Name" prompt="Delete contents and enter sub-agency name.  If there is no sub-agency, then delete this cell." sqref="B10:F10" xr:uid="{0DF5CBFD-0365-415C-A8BF-6D241A65B779}"/>
    <dataValidation allowBlank="1" showInputMessage="1" showErrorMessage="1" promptTitle="Agency Contact Name" prompt="Delete contents of this cell and enter agency contact's name" sqref="C11" xr:uid="{06CE4287-B421-442D-924D-706BCD5D40E8}"/>
    <dataValidation allowBlank="1" showInputMessage="1" showErrorMessage="1" promptTitle="Agency Contact Email" prompt="Delete contents of this cell and replace with agency contact's email address." sqref="D11:F11" xr:uid="{8F1EA260-BBA9-4784-978B-15BEE752A282}"/>
    <dataValidation allowBlank="1" showInputMessage="1" showErrorMessage="1" promptTitle="Traveler Name " prompt="List traveler's first and last name here." sqref="B19" xr:uid="{D83A1D55-366D-4929-A3D5-8F4AE8A998B4}"/>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762A5A8F-5AB2-41D7-B841-2FB0D9F99566}"/>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58EE7523-167C-483E-AC76-4DD54FABAB61}">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AF83852B-6D6B-4D55-8153-3C527DCAAC7F}"/>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33961496-CEB3-4743-964E-9673507D3AAB}"/>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42C75DB2-AB24-4B70-B408-899D15ED40D8}"/>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D54EA5F3-E54D-4822-A54D-CEF63E3583FB}">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9159B9A7-3923-460E-96B9-18A1D5607461}"/>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F623A53F-2EF4-48CF-B7B4-AB8280587E19}"/>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EDDDED26-12AD-4D71-B76E-EAB9782629B2}"/>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26B04804-5939-4939-90E7-E15C842C17AE}"/>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0B96CD10-87B4-48AB-88C3-81469BAA7190}"/>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BFBD9C6A-DC1A-47B2-8D2C-AB4B63403161}"/>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6FE93BAD-F867-4784-BF0A-DD261BB66AA9}"/>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A188CAD3-7AB5-4D49-A7B7-7656CB10775A}"/>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674900D9-2B4A-484B-B810-9E7326197F53}"/>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687FC43D-38AA-4CF9-A71B-CB293AFBB3A3}"/>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6B42B719-160A-44D6-BAE3-480B2E79027A}"/>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B5486DEE-E673-42E2-A879-D38C2047020A}"/>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F481D795-BB35-40DF-BC0A-835CECF116BD}"/>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129224EB-4031-49BC-862C-B3B020A7A68E}"/>
    <dataValidation allowBlank="1" showInputMessage="1" showErrorMessage="1" promptTitle="Indicate Reporting Period" prompt="Mark an X in this box if you are reporting for the period October 1st-March 31st." sqref="G9:G11" xr:uid="{B8070353-BFF4-4FB4-9991-EF3D15C1D29A}"/>
    <dataValidation allowBlank="1" showInputMessage="1" showErrorMessage="1" promptTitle="Input Reporting Period" prompt="Mark an X in this box if you are reporting for the period April 1st-September 30th." sqref="I9:I11" xr:uid="{6C4FC96A-9DA3-4BD7-9238-61CD3099C0D3}"/>
    <dataValidation allowBlank="1" showInputMessage="1" showErrorMessage="1" promptTitle="Indicate Negative Report" prompt="Mark an X in this box if you are submitting a negative report for this reporting period." sqref="K9:K11" xr:uid="{804FD2CD-331E-459A-A638-4A9DE3ADBEAE}"/>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08638-07C9-4F85-A412-88F1127E5131}">
  <dimension ref="A1:V425"/>
  <sheetViews>
    <sheetView topLeftCell="A2" workbookViewId="0">
      <selection activeCell="P20" sqref="P20"/>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426</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1216</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v>1</v>
      </c>
      <c r="L7" s="51">
        <v>1</v>
      </c>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24.75" customHeight="1" thickTop="1">
      <c r="A9" s="252"/>
      <c r="B9" s="264" t="s">
        <v>338</v>
      </c>
      <c r="C9" s="187"/>
      <c r="D9" s="187"/>
      <c r="E9" s="187"/>
      <c r="F9" s="187"/>
      <c r="G9" s="265"/>
      <c r="H9" s="224" t="str">
        <f>"REPORTING PERIOD: "&amp;Q422</f>
        <v>REPORTING PERIOD: OCTOBER 1, 2025- MARCH 31, 2026</v>
      </c>
      <c r="I9" s="227" t="s">
        <v>398</v>
      </c>
      <c r="J9" s="230" t="str">
        <f>"REPORTING PERIOD: "&amp;Q423</f>
        <v>REPORTING PERIOD: APRIL 1 - SEPTEMBER 30, 2026</v>
      </c>
      <c r="K9" s="233" t="s">
        <v>398</v>
      </c>
      <c r="L9" s="236" t="s">
        <v>339</v>
      </c>
      <c r="M9" s="237"/>
      <c r="N9" s="19"/>
      <c r="O9" s="83"/>
    </row>
    <row r="10" spans="1:19" customFormat="1" ht="15.75" customHeight="1">
      <c r="A10" s="252"/>
      <c r="B10" s="312" t="s">
        <v>1217</v>
      </c>
      <c r="C10" s="187"/>
      <c r="D10" s="187"/>
      <c r="E10" s="187"/>
      <c r="F10" s="241"/>
      <c r="G10" s="266"/>
      <c r="H10" s="225"/>
      <c r="I10" s="228"/>
      <c r="J10" s="231"/>
      <c r="K10" s="234"/>
      <c r="L10" s="236"/>
      <c r="M10" s="237"/>
      <c r="N10" s="19"/>
      <c r="O10" s="83"/>
    </row>
    <row r="11" spans="1:19" customFormat="1" ht="38.25" customHeight="1" thickBot="1">
      <c r="A11" s="252"/>
      <c r="B11" s="49" t="s">
        <v>341</v>
      </c>
      <c r="C11" s="85" t="s">
        <v>1218</v>
      </c>
      <c r="D11" s="313" t="s">
        <v>1166</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c r="C19" s="10"/>
      <c r="D19" s="4"/>
      <c r="E19" s="10"/>
      <c r="F19" s="10"/>
      <c r="G19" s="186"/>
      <c r="H19" s="187"/>
      <c r="I19" s="188"/>
      <c r="J19" s="54" t="s">
        <v>374</v>
      </c>
      <c r="K19" s="54"/>
      <c r="L19" s="54"/>
      <c r="M19" s="55"/>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c r="C21" s="11"/>
      <c r="D21" s="12"/>
      <c r="E21" s="13" t="s">
        <v>371</v>
      </c>
      <c r="F21" s="14"/>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FA5080CC-E621-450D-8315-B32F4A69C8AB}"/>
    <dataValidation allowBlank="1" showInputMessage="1" showErrorMessage="1" promptTitle="Benefit#1 Description Example" prompt="Benefit Description for Entry #1 is listed here." sqref="J15" xr:uid="{6C18FB78-7A25-41A9-8556-0B183232A905}"/>
    <dataValidation allowBlank="1" showInputMessage="1" showErrorMessage="1" promptTitle="Benefit #1--Payment by Check" prompt="If payment type for benefit #1 was by check, this box would contain an x." sqref="K15" xr:uid="{555CD8AA-C020-4B62-A29A-5219B374D71D}"/>
    <dataValidation allowBlank="1" showInputMessage="1" showErrorMessage="1" promptTitle="Benefit #1-- Payment in-kind" prompt="Since the payment type for benefit #1 was in-kind, this box contains an x." sqref="L15" xr:uid="{9994A3D3-FC8B-4654-95A5-0BD16905A992}"/>
    <dataValidation allowBlank="1" showInputMessage="1" showErrorMessage="1" promptTitle="Benefit #1 Total Amount Example" prompt="The total amount of Benefit #1 is entered here." sqref="M15" xr:uid="{2CE2F2CC-BA86-4C1D-A749-C725CC8CD59D}"/>
    <dataValidation allowBlank="1" showInputMessage="1" showErrorMessage="1" promptTitle="Benefit #2 Description Example" prompt="Benefit #2 description is listed here" sqref="J16" xr:uid="{C4BBAB5F-1B4D-4058-92C1-B6694493331B}"/>
    <dataValidation allowBlank="1" showInputMessage="1" showErrorMessage="1" promptTitle="Benefit #3 Description Example" prompt="Benefit #3 description is listed here" sqref="J17" xr:uid="{7DBEB5D0-2DB2-4B8A-AD90-0A0EA00193A7}"/>
    <dataValidation allowBlank="1" showInputMessage="1" showErrorMessage="1" promptTitle="Benefit #2-- Payment by Check" prompt="Since benefit #2 was paid by check, this box contains an x." sqref="K16" xr:uid="{B1E1A475-61CF-4D74-A4F6-8101E67E080D}"/>
    <dataValidation allowBlank="1" showInputMessage="1" showErrorMessage="1" promptTitle="Benefit #3-- Payment by Check" prompt="If payment type for benefit #3 was by check, this box would contain an x." sqref="K17" xr:uid="{B4A20C29-444E-4131-B1DE-D081AB5053F3}"/>
    <dataValidation allowBlank="1" showInputMessage="1" showErrorMessage="1" promptTitle="Benefit #3-- Payment in-kind" prompt="Since the payment type for benefit #3 was in-kind, this box contains an x." sqref="L17" xr:uid="{6209DA2D-B836-4D77-9032-4A6B9D6CE077}"/>
    <dataValidation allowBlank="1" showInputMessage="1" showErrorMessage="1" promptTitle="Payment #2-- Payment in-kind" prompt="If payment type for benefit #2 was in-kind, this box would contain an x." sqref="L16" xr:uid="{9A2F5044-1349-427B-BF43-4732C4BB956D}"/>
    <dataValidation allowBlank="1" showInputMessage="1" showErrorMessage="1" promptTitle="Benefit #2 Total Amount Example" prompt="The total amount of Benefit #2 is entered here." sqref="M16" xr:uid="{CAE6E37F-B40E-4617-9C70-43CC63658634}"/>
    <dataValidation allowBlank="1" showInputMessage="1" showErrorMessage="1" promptTitle="Benefit #3 Total Amount Example" prompt="The total amount of Benefit #3 is entered here." sqref="M17" xr:uid="{28F63B07-07F3-4CB9-AFBC-BCA52B33D47A}"/>
    <dataValidation type="whole" allowBlank="1" showInputMessage="1" showErrorMessage="1" promptTitle="Year" prompt="Enter the current year here.  It will populate the correct year in the rest of the form." sqref="M7" xr:uid="{4D277D0B-D95D-4984-BF9F-2FD5E815FDA0}">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120AE143-9B20-4E1B-912C-499BD7D9601F}">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9F51055E-6A19-41A6-A0C4-6A3A6AD79C15}">
      <formula1>40179</formula1>
      <formula2>73051</formula2>
    </dataValidation>
    <dataValidation allowBlank="1" showInputMessage="1" showErrorMessage="1" promptTitle="Traveler Name Example" prompt="Traveler Name Listed Here" sqref="B15" xr:uid="{E6D5C1F1-BFA8-44A0-85BB-F6727E5BAB7E}"/>
    <dataValidation allowBlank="1" showInputMessage="1" showErrorMessage="1" promptTitle="Event Description Example" prompt="Event Description listed here._x000a_" sqref="C15" xr:uid="{C511F248-24CC-4A4E-B2D9-7D7F520B00AC}"/>
    <dataValidation allowBlank="1" showInputMessage="1" showErrorMessage="1" promptTitle="Location Example" prompt="Location listed here." sqref="F15" xr:uid="{E8C41217-C70C-4C59-9A81-09F455724C7C}"/>
    <dataValidation allowBlank="1" showInputMessage="1" showErrorMessage="1" promptTitle="Traveler Title Example" prompt="Traveler Title is listed here." sqref="B17" xr:uid="{6869A03D-5F98-4B65-82BF-1FFA5942CBDC}"/>
    <dataValidation allowBlank="1" showInputMessage="1" showErrorMessage="1" promptTitle="Event Sponsor Example" prompt="Event Sponsor is listed here." sqref="C17" xr:uid="{CF2ED70A-F4AE-4045-9FD1-86A942800563}"/>
    <dataValidation allowBlank="1" showInputMessage="1" showErrorMessage="1" promptTitle="Travel Date(s) Example" prompt="Travel Date is listed here." sqref="F17" xr:uid="{C10364B3-BB7F-4EDC-A79D-66AC8D908778}"/>
    <dataValidation allowBlank="1" showInputMessage="1" showErrorMessage="1" promptTitle="Page Number" prompt="Enter page number referentially to the other pages in this workbook." sqref="K7" xr:uid="{275A0D97-564C-459A-B669-373C9F079CF2}"/>
    <dataValidation allowBlank="1" showInputMessage="1" showErrorMessage="1" promptTitle="Of Pages" prompt="Enter total number of pages in workbook." sqref="L7" xr:uid="{E0FFEEA6-A80B-4CBF-B21A-48FB90776ACD}"/>
    <dataValidation allowBlank="1" showInputMessage="1" showErrorMessage="1" promptTitle="Reporting Agency Name" prompt="Delete contents of this cell and enter reporting agency name." sqref="B9:F9" xr:uid="{2DE01F3A-C1B8-4A18-91FD-BBA5D9CDE02E}"/>
    <dataValidation allowBlank="1" showInputMessage="1" showErrorMessage="1" promptTitle="Sub-Agency Name" prompt="Delete contents and enter sub-agency name.  If there is no sub-agency, then delete this cell." sqref="B10:F10" xr:uid="{FE09DF3E-F7F3-465B-8462-37B2130501B2}"/>
    <dataValidation allowBlank="1" showInputMessage="1" showErrorMessage="1" promptTitle="Agency Contact Name" prompt="Delete contents of this cell and enter agency contact's name" sqref="C11" xr:uid="{319914D0-5875-4295-9D08-DF0251073308}"/>
    <dataValidation allowBlank="1" showInputMessage="1" showErrorMessage="1" promptTitle="Agency Contact Email" prompt="Delete contents of this cell and replace with agency contact's email address." sqref="D11:F11" xr:uid="{989AC83D-A60C-44DC-A87A-C5286E3B29F5}"/>
    <dataValidation allowBlank="1" showInputMessage="1" showErrorMessage="1" promptTitle="Traveler Name " prompt="List traveler's first and last name here." sqref="B19" xr:uid="{A2514F38-3777-4B04-8AA7-FBAC744B4E68}"/>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1474DB75-12A9-4DBD-BFE7-815B44DA599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FD113966-35AD-44DC-BA61-C6998D5524C8}">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AB53DFF4-189E-40AD-8BF6-41E01AD0854C}"/>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96BDE967-E106-465C-8B41-2FFA9F400944}"/>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23A4BBAE-94C5-4F5C-8C7B-3CC135B8269F}"/>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C994A3E1-D7D2-4D02-BF8E-29CB1E8B61BC}">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E7D15CDC-09A0-403B-8BCF-E00D87C8E33A}"/>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2B81B15E-08AD-43A7-A532-9E61622A671F}"/>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18B4A63A-213D-40F1-B879-0925D5B6D5BF}"/>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DBF89740-0057-4A73-ACA7-A7B92113599C}"/>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96485E3B-11FF-4D53-ABAF-E4C409131F5E}"/>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D7039327-80D6-441C-833E-02563BB52450}"/>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698DE467-2189-42F5-BE3D-5FC29C352DB8}"/>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86D5F48C-CB36-4F96-A89C-B6A836964F8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0AC091EC-9209-41E6-823E-C32EB8CDA807}"/>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703EFC4D-03CE-47F0-9781-EC2CB6E1657C}"/>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F57D75F8-E403-4E64-A695-71FB51313258}"/>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4C59DF3E-AB7E-4E6E-8DB1-A2075EB0C27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B0F7A485-8428-449A-B032-B65230A3C543}"/>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12CDD6EF-4A37-4BCF-8BB1-6AEA54273B8B}"/>
    <dataValidation allowBlank="1" showInputMessage="1" showErrorMessage="1" promptTitle="Indicate Reporting Period" prompt="Mark an X in this box if you are reporting for the period October 1st-March 31st." sqref="G9:G11" xr:uid="{54DC150D-2507-49C8-BB0F-F2CD8637BA61}"/>
    <dataValidation allowBlank="1" showInputMessage="1" showErrorMessage="1" promptTitle="Input Reporting Period" prompt="Mark an X in this box if you are reporting for the period April 1st-September 30th." sqref="I9:I11" xr:uid="{3AA63CC9-F4EA-4845-903D-A53C688F6B3B}"/>
    <dataValidation allowBlank="1" showInputMessage="1" showErrorMessage="1" promptTitle="Indicate Negative Report" prompt="Mark an X in this box if you are submitting a negative report for this reporting period." sqref="K9:K11" xr:uid="{71856AA1-953B-4E1D-9F61-EFC005719427}"/>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BE561-B884-4315-9A82-AB2A4B3E60A3}">
  <dimension ref="A1:V425"/>
  <sheetViews>
    <sheetView topLeftCell="A2" workbookViewId="0">
      <selection activeCell="P21" sqref="P21"/>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564</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v>1</v>
      </c>
      <c r="L7" s="51">
        <v>1</v>
      </c>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233"/>
      <c r="L9" s="236" t="s">
        <v>339</v>
      </c>
      <c r="M9" s="237"/>
      <c r="N9" s="19"/>
      <c r="O9" s="83"/>
    </row>
    <row r="10" spans="1:19" customFormat="1" ht="15.75" customHeight="1">
      <c r="A10" s="252"/>
      <c r="B10" s="312" t="s">
        <v>590</v>
      </c>
      <c r="C10" s="187"/>
      <c r="D10" s="187"/>
      <c r="E10" s="187"/>
      <c r="F10" s="241"/>
      <c r="G10" s="266"/>
      <c r="H10" s="225"/>
      <c r="I10" s="228"/>
      <c r="J10" s="231"/>
      <c r="K10" s="234"/>
      <c r="L10" s="236"/>
      <c r="M10" s="237"/>
      <c r="N10" s="19"/>
      <c r="O10" s="83"/>
    </row>
    <row r="11" spans="1:19" customFormat="1" ht="26.25" customHeight="1" thickBot="1">
      <c r="A11" s="252"/>
      <c r="B11" s="49" t="s">
        <v>341</v>
      </c>
      <c r="C11" s="85" t="s">
        <v>565</v>
      </c>
      <c r="D11" s="313" t="s">
        <v>566</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ht="20">
      <c r="A19" s="196"/>
      <c r="B19" s="10" t="s">
        <v>386</v>
      </c>
      <c r="C19" s="10" t="s">
        <v>567</v>
      </c>
      <c r="D19" s="4">
        <v>46063</v>
      </c>
      <c r="E19" s="10"/>
      <c r="F19" s="10" t="s">
        <v>388</v>
      </c>
      <c r="G19" s="186" t="s">
        <v>568</v>
      </c>
      <c r="H19" s="187"/>
      <c r="I19" s="188"/>
      <c r="J19" s="54" t="s">
        <v>368</v>
      </c>
      <c r="K19" s="54"/>
      <c r="L19" s="54" t="s">
        <v>363</v>
      </c>
      <c r="M19" s="55">
        <v>1000</v>
      </c>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t="s">
        <v>391</v>
      </c>
      <c r="C21" s="11" t="s">
        <v>568</v>
      </c>
      <c r="D21" s="97">
        <v>46065</v>
      </c>
      <c r="E21" s="13" t="s">
        <v>371</v>
      </c>
      <c r="F21" s="14" t="s">
        <v>569</v>
      </c>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20.5" thickBot="1">
      <c r="A23" s="182"/>
      <c r="B23" s="10" t="s">
        <v>570</v>
      </c>
      <c r="C23" s="10" t="s">
        <v>571</v>
      </c>
      <c r="D23" s="4">
        <v>46064</v>
      </c>
      <c r="E23" s="10"/>
      <c r="F23" s="10" t="s">
        <v>572</v>
      </c>
      <c r="G23" s="186" t="s">
        <v>573</v>
      </c>
      <c r="H23" s="187"/>
      <c r="I23" s="188"/>
      <c r="J23" s="54" t="s">
        <v>368</v>
      </c>
      <c r="K23" s="54"/>
      <c r="L23" s="54" t="s">
        <v>363</v>
      </c>
      <c r="M23" s="55">
        <v>5000</v>
      </c>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t="s">
        <v>574</v>
      </c>
      <c r="C25" s="11" t="s">
        <v>573</v>
      </c>
      <c r="D25" s="97">
        <v>46065</v>
      </c>
      <c r="E25" s="13" t="s">
        <v>371</v>
      </c>
      <c r="F25" s="103">
        <v>46064</v>
      </c>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20.5" thickBot="1">
      <c r="A27" s="182"/>
      <c r="B27" s="10" t="s">
        <v>575</v>
      </c>
      <c r="C27" s="10" t="s">
        <v>576</v>
      </c>
      <c r="D27" s="4">
        <v>46041</v>
      </c>
      <c r="E27" s="10"/>
      <c r="F27" s="10" t="s">
        <v>577</v>
      </c>
      <c r="G27" s="186" t="s">
        <v>578</v>
      </c>
      <c r="H27" s="187"/>
      <c r="I27" s="188"/>
      <c r="J27" s="54" t="s">
        <v>368</v>
      </c>
      <c r="K27" s="54"/>
      <c r="L27" s="54" t="s">
        <v>363</v>
      </c>
      <c r="M27" s="55">
        <v>3323.5</v>
      </c>
      <c r="N27" s="2"/>
      <c r="V27" s="63"/>
    </row>
    <row r="28" spans="1:22" ht="21.5" thickBot="1">
      <c r="A28" s="182"/>
      <c r="B28" s="93" t="s">
        <v>364</v>
      </c>
      <c r="C28" s="93" t="s">
        <v>365</v>
      </c>
      <c r="D28" s="93" t="s">
        <v>366</v>
      </c>
      <c r="E28" s="189" t="s">
        <v>367</v>
      </c>
      <c r="F28" s="189"/>
      <c r="G28" s="190"/>
      <c r="H28" s="191"/>
      <c r="I28" s="192"/>
      <c r="J28" s="15" t="s">
        <v>362</v>
      </c>
      <c r="K28" s="16"/>
      <c r="L28" s="16" t="s">
        <v>363</v>
      </c>
      <c r="M28" s="17">
        <v>891.9</v>
      </c>
      <c r="N28" s="2"/>
      <c r="V28" s="63"/>
    </row>
    <row r="29" spans="1:22" ht="20.5" thickBot="1">
      <c r="A29" s="183"/>
      <c r="B29" s="11" t="s">
        <v>579</v>
      </c>
      <c r="C29" s="11" t="s">
        <v>578</v>
      </c>
      <c r="D29" s="97">
        <v>46042</v>
      </c>
      <c r="E29" s="13" t="s">
        <v>371</v>
      </c>
      <c r="F29" s="14" t="s">
        <v>580</v>
      </c>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20.5" thickBot="1">
      <c r="A31" s="182"/>
      <c r="B31" s="10" t="s">
        <v>570</v>
      </c>
      <c r="C31" s="10" t="s">
        <v>581</v>
      </c>
      <c r="D31" s="4">
        <v>46029</v>
      </c>
      <c r="E31" s="10"/>
      <c r="F31" s="10" t="s">
        <v>572</v>
      </c>
      <c r="G31" s="186" t="s">
        <v>568</v>
      </c>
      <c r="H31" s="187"/>
      <c r="I31" s="188"/>
      <c r="J31" s="54" t="s">
        <v>368</v>
      </c>
      <c r="K31" s="54"/>
      <c r="L31" s="54" t="s">
        <v>363</v>
      </c>
      <c r="M31" s="55">
        <v>2000</v>
      </c>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t="s">
        <v>574</v>
      </c>
      <c r="C33" s="11" t="s">
        <v>568</v>
      </c>
      <c r="D33" s="97">
        <v>46030</v>
      </c>
      <c r="E33" s="13" t="s">
        <v>371</v>
      </c>
      <c r="F33" s="103">
        <v>46029</v>
      </c>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20.5" thickBot="1">
      <c r="A35" s="182"/>
      <c r="B35" s="10" t="s">
        <v>582</v>
      </c>
      <c r="C35" s="10" t="s">
        <v>576</v>
      </c>
      <c r="D35" s="4">
        <v>46041</v>
      </c>
      <c r="E35" s="10"/>
      <c r="F35" s="10" t="s">
        <v>577</v>
      </c>
      <c r="G35" s="186" t="s">
        <v>578</v>
      </c>
      <c r="H35" s="187"/>
      <c r="I35" s="188"/>
      <c r="J35" s="54" t="s">
        <v>368</v>
      </c>
      <c r="K35" s="54"/>
      <c r="L35" s="54" t="s">
        <v>363</v>
      </c>
      <c r="M35" s="55">
        <v>1610</v>
      </c>
      <c r="N35" s="2"/>
      <c r="V35" s="63"/>
    </row>
    <row r="36" spans="1:22" ht="21.5" thickBot="1">
      <c r="A36" s="182"/>
      <c r="B36" s="93" t="s">
        <v>364</v>
      </c>
      <c r="C36" s="93" t="s">
        <v>365</v>
      </c>
      <c r="D36" s="93" t="s">
        <v>366</v>
      </c>
      <c r="E36" s="189" t="s">
        <v>367</v>
      </c>
      <c r="F36" s="189"/>
      <c r="G36" s="190"/>
      <c r="H36" s="191"/>
      <c r="I36" s="192"/>
      <c r="J36" s="15" t="s">
        <v>362</v>
      </c>
      <c r="K36" s="16"/>
      <c r="L36" s="16" t="s">
        <v>363</v>
      </c>
      <c r="M36" s="17">
        <v>978.69</v>
      </c>
      <c r="N36" s="2"/>
      <c r="V36" s="63"/>
    </row>
    <row r="37" spans="1:22" ht="20.5" thickBot="1">
      <c r="A37" s="183"/>
      <c r="B37" s="11" t="s">
        <v>583</v>
      </c>
      <c r="C37" s="11" t="s">
        <v>578</v>
      </c>
      <c r="D37" s="97">
        <v>46042</v>
      </c>
      <c r="E37" s="13" t="s">
        <v>371</v>
      </c>
      <c r="F37" s="14" t="s">
        <v>580</v>
      </c>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20.5" thickBot="1">
      <c r="A39" s="182"/>
      <c r="B39" s="10" t="s">
        <v>584</v>
      </c>
      <c r="C39" s="10" t="s">
        <v>585</v>
      </c>
      <c r="D39" s="4">
        <v>46311</v>
      </c>
      <c r="E39" s="10"/>
      <c r="F39" s="10" t="s">
        <v>586</v>
      </c>
      <c r="G39" s="186" t="s">
        <v>587</v>
      </c>
      <c r="H39" s="187"/>
      <c r="I39" s="188"/>
      <c r="J39" s="54" t="s">
        <v>368</v>
      </c>
      <c r="K39" s="54"/>
      <c r="L39" s="54" t="s">
        <v>363</v>
      </c>
      <c r="M39" s="55">
        <v>2300</v>
      </c>
      <c r="N39" s="2"/>
      <c r="V39" s="63"/>
    </row>
    <row r="40" spans="1:22" ht="21.5" thickBot="1">
      <c r="A40" s="182"/>
      <c r="B40" s="93" t="s">
        <v>364</v>
      </c>
      <c r="C40" s="93" t="s">
        <v>365</v>
      </c>
      <c r="D40" s="93" t="s">
        <v>366</v>
      </c>
      <c r="E40" s="189" t="s">
        <v>367</v>
      </c>
      <c r="F40" s="189"/>
      <c r="G40" s="190"/>
      <c r="H40" s="191"/>
      <c r="I40" s="192"/>
      <c r="J40" s="15" t="s">
        <v>373</v>
      </c>
      <c r="K40" s="16"/>
      <c r="L40" s="16" t="s">
        <v>363</v>
      </c>
      <c r="M40" s="17">
        <v>100</v>
      </c>
      <c r="N40" s="2"/>
      <c r="V40" s="63"/>
    </row>
    <row r="41" spans="1:22" ht="20.5" thickBot="1">
      <c r="A41" s="183"/>
      <c r="B41" s="11" t="s">
        <v>588</v>
      </c>
      <c r="C41" s="11" t="s">
        <v>587</v>
      </c>
      <c r="D41" s="97">
        <v>46314</v>
      </c>
      <c r="E41" s="13" t="s">
        <v>371</v>
      </c>
      <c r="F41" s="14" t="s">
        <v>589</v>
      </c>
      <c r="G41" s="193"/>
      <c r="H41" s="194"/>
      <c r="I41" s="195"/>
      <c r="J41" s="15" t="s">
        <v>362</v>
      </c>
      <c r="K41" s="16"/>
      <c r="L41" s="16" t="s">
        <v>363</v>
      </c>
      <c r="M41" s="17">
        <v>100</v>
      </c>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7A3E212D-E6C6-4D72-9B4C-78323E600BA4}"/>
    <dataValidation allowBlank="1" showInputMessage="1" showErrorMessage="1" promptTitle="Benefit#1 Description Example" prompt="Benefit Description for Entry #1 is listed here." sqref="J15" xr:uid="{25D36032-F83D-429F-B010-629B378B441D}"/>
    <dataValidation allowBlank="1" showInputMessage="1" showErrorMessage="1" promptTitle="Benefit #1--Payment by Check" prompt="If payment type for benefit #1 was by check, this box would contain an x." sqref="K15" xr:uid="{6EC62AC3-49BD-4A86-9043-74218E779361}"/>
    <dataValidation allowBlank="1" showInputMessage="1" showErrorMessage="1" promptTitle="Benefit #1-- Payment in-kind" prompt="Since the payment type for benefit #1 was in-kind, this box contains an x." sqref="L15" xr:uid="{102DE5D2-4281-4991-8B15-19FFC0BF01B3}"/>
    <dataValidation allowBlank="1" showInputMessage="1" showErrorMessage="1" promptTitle="Benefit #1 Total Amount Example" prompt="The total amount of Benefit #1 is entered here." sqref="M15" xr:uid="{887BD89F-AEC1-48BE-B27A-9D5852A37164}"/>
    <dataValidation allowBlank="1" showInputMessage="1" showErrorMessage="1" promptTitle="Benefit #2 Description Example" prompt="Benefit #2 description is listed here" sqref="J16" xr:uid="{216D74DB-97A8-4F53-9111-A88A36E62D4E}"/>
    <dataValidation allowBlank="1" showInputMessage="1" showErrorMessage="1" promptTitle="Benefit #3 Description Example" prompt="Benefit #3 description is listed here" sqref="J17" xr:uid="{AD24FDA5-4648-443D-80D6-356DCFD6ECE0}"/>
    <dataValidation allowBlank="1" showInputMessage="1" showErrorMessage="1" promptTitle="Benefit #2-- Payment by Check" prompt="Since benefit #2 was paid by check, this box contains an x." sqref="K16" xr:uid="{E772E7AD-FE4F-42E2-BC20-DC9BED67B7B9}"/>
    <dataValidation allowBlank="1" showInputMessage="1" showErrorMessage="1" promptTitle="Benefit #3-- Payment by Check" prompt="If payment type for benefit #3 was by check, this box would contain an x." sqref="K17" xr:uid="{E4081C64-3236-4097-8A18-E20FF34C95ED}"/>
    <dataValidation allowBlank="1" showInputMessage="1" showErrorMessage="1" promptTitle="Benefit #3-- Payment in-kind" prompt="Since the payment type for benefit #3 was in-kind, this box contains an x." sqref="L17" xr:uid="{0305B9B9-997F-4325-9154-2E74CAB3F830}"/>
    <dataValidation allowBlank="1" showInputMessage="1" showErrorMessage="1" promptTitle="Payment #2-- Payment in-kind" prompt="If payment type for benefit #2 was in-kind, this box would contain an x." sqref="L16" xr:uid="{92F82D99-F143-41E2-A27D-E18C79B0F4F0}"/>
    <dataValidation allowBlank="1" showInputMessage="1" showErrorMessage="1" promptTitle="Benefit #2 Total Amount Example" prompt="The total amount of Benefit #2 is entered here." sqref="M16" xr:uid="{22803E53-2D59-48D5-AC74-AD30AD451BC4}"/>
    <dataValidation allowBlank="1" showInputMessage="1" showErrorMessage="1" promptTitle="Benefit #3 Total Amount Example" prompt="The total amount of Benefit #3 is entered here." sqref="M17" xr:uid="{B744A52C-544E-4B48-B0F9-41DCA579C7AE}"/>
    <dataValidation type="whole" allowBlank="1" showInputMessage="1" showErrorMessage="1" promptTitle="Year" prompt="Enter the current year here.  It will populate the correct year in the rest of the form." sqref="M7" xr:uid="{C0E3DCC9-7344-49AC-8BC2-88C657B8155C}">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121CDBCE-2820-4707-BEC7-ED8B94E5E15C}">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EDB935E8-F1F9-4B4D-B903-BB7FEB4984BC}">
      <formula1>40179</formula1>
      <formula2>73051</formula2>
    </dataValidation>
    <dataValidation allowBlank="1" showInputMessage="1" showErrorMessage="1" promptTitle="Traveler Name Example" prompt="Traveler Name Listed Here" sqref="B15" xr:uid="{04216E73-B970-4C20-904D-AF52C43C8024}"/>
    <dataValidation allowBlank="1" showInputMessage="1" showErrorMessage="1" promptTitle="Event Description Example" prompt="Event Description listed here._x000a_" sqref="C15" xr:uid="{F8F0D51A-0D24-49B2-A67D-15B28B8ABF53}"/>
    <dataValidation allowBlank="1" showInputMessage="1" showErrorMessage="1" promptTitle="Location Example" prompt="Location listed here." sqref="F15" xr:uid="{12EC8821-AB94-43DC-BBBF-108060A63076}"/>
    <dataValidation allowBlank="1" showInputMessage="1" showErrorMessage="1" promptTitle="Traveler Title Example" prompt="Traveler Title is listed here." sqref="B17" xr:uid="{A7F2EE0B-F8D9-468B-AE3E-4B324B049950}"/>
    <dataValidation allowBlank="1" showInputMessage="1" showErrorMessage="1" promptTitle="Event Sponsor Example" prompt="Event Sponsor is listed here." sqref="C17" xr:uid="{D401C274-E2B0-43E7-BC59-BA6B191398CD}"/>
    <dataValidation allowBlank="1" showInputMessage="1" showErrorMessage="1" promptTitle="Travel Date(s) Example" prompt="Travel Date is listed here." sqref="F17" xr:uid="{F7830349-7293-4B8E-839D-3086F07CBA5A}"/>
    <dataValidation allowBlank="1" showInputMessage="1" showErrorMessage="1" promptTitle="Page Number" prompt="Enter page number referentially to the other pages in this workbook." sqref="K7" xr:uid="{8D7E5432-7DCC-4359-B2EB-9C0910817F7C}"/>
    <dataValidation allowBlank="1" showInputMessage="1" showErrorMessage="1" promptTitle="Of Pages" prompt="Enter total number of pages in workbook." sqref="L7" xr:uid="{FD06F4B5-5705-4D8F-8087-8FD80623B3F2}"/>
    <dataValidation allowBlank="1" showInputMessage="1" showErrorMessage="1" promptTitle="Reporting Agency Name" prompt="Delete contents of this cell and enter reporting agency name." sqref="B9:F9" xr:uid="{FA712B28-6BF9-4BF0-B50C-397876B4E64F}"/>
    <dataValidation allowBlank="1" showInputMessage="1" showErrorMessage="1" promptTitle="Sub-Agency Name" prompt="Delete contents and enter sub-agency name.  If there is no sub-agency, then delete this cell." sqref="B10:F10" xr:uid="{C061F20B-5E32-40A2-92B5-F1EFD5F2A8EE}"/>
    <dataValidation allowBlank="1" showInputMessage="1" showErrorMessage="1" promptTitle="Agency Contact Name" prompt="Delete contents of this cell and enter agency contact's name" sqref="C11" xr:uid="{DBA4C879-255F-420C-A946-922841D8A533}"/>
    <dataValidation allowBlank="1" showInputMessage="1" showErrorMessage="1" promptTitle="Agency Contact Email" prompt="Delete contents of this cell and replace with agency contact's email address." sqref="D11:F11" xr:uid="{B219FF5D-F823-40DE-9649-E149EFA687DB}"/>
    <dataValidation allowBlank="1" showInputMessage="1" showErrorMessage="1" promptTitle="Traveler Name " prompt="List traveler's first and last name here." sqref="B19" xr:uid="{4C37B3B5-D447-4C2E-852C-C83F0A6FF981}"/>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17AC4DB1-D3C9-4675-B2F4-E1DD2373997F}"/>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6D55EA7C-6DF2-40D7-AD8B-C6534AA3BDB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8BD1969A-3719-44F6-B525-22A508B17921}"/>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33638612-4FA5-4646-B5B8-6292FB94372C}"/>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75FA3B42-9E6F-4066-B565-594DF2F50241}"/>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DEDEB9BD-5B59-4FED-A603-2AEB31A3B78F}">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2EA22F3A-B02C-438D-A3CA-98550CB0400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57895AEC-0420-4299-B06E-12F2A75AD4C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EF7DA4F8-1B13-497E-9EDC-58F15CF65354}"/>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F82552E1-E4DE-4151-BD44-B4479C56D05A}"/>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E3542510-D793-4053-AB98-DFAF5AAF607C}"/>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098C754B-7D97-4793-B35C-5FF40DCD4E8A}"/>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733802DE-D6D4-4051-8DA8-8B0D90D40A73}"/>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78E4C3D2-2673-4BA5-A7FF-4FB2B1438089}"/>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11E48C02-AB80-4C8C-9213-5F18D489EAF1}"/>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5197647E-AB47-4ADF-A016-D1CFADE891D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E69F56F4-54A9-4C67-AF2E-17DE041A55D9}"/>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32893274-30DD-41D0-9E28-E8F91760F147}"/>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9DE5FBBA-EDE3-4E89-8199-581009052D46}"/>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7C194B5E-8E03-488E-87FA-D3E3D45D3A70}"/>
    <dataValidation allowBlank="1" showInputMessage="1" showErrorMessage="1" promptTitle="Indicate Reporting Period" prompt="Mark an X in this box if you are reporting for the period October 1st-March 31st." sqref="G9:G11" xr:uid="{43294616-7A54-4FE9-86C1-5F0B4E119C6C}"/>
    <dataValidation allowBlank="1" showInputMessage="1" showErrorMessage="1" promptTitle="Input Reporting Period" prompt="Mark an X in this box if you are reporting for the period April 1st-September 30th." sqref="I9:I11" xr:uid="{0D3004C9-2750-4B50-B878-424A07BBAF8A}"/>
    <dataValidation allowBlank="1" showInputMessage="1" showErrorMessage="1" promptTitle="Indicate Negative Report" prompt="Mark an X in this box if you are submitting a negative report for this reporting period." sqref="K9:K11" xr:uid="{2F91F9BC-9490-493E-BCDE-69310955E787}"/>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C5C9F-1BCB-4796-87E8-DDAE59C7D764}">
  <dimension ref="A1:V425"/>
  <sheetViews>
    <sheetView topLeftCell="A2" zoomScaleNormal="100" workbookViewId="0">
      <selection activeCell="M39" sqref="M39"/>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513</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233"/>
      <c r="L9" s="236" t="s">
        <v>339</v>
      </c>
      <c r="M9" s="237"/>
      <c r="N9" s="19"/>
      <c r="O9" s="83"/>
    </row>
    <row r="10" spans="1:19" customFormat="1" ht="15.75" customHeight="1">
      <c r="A10" s="252"/>
      <c r="B10" s="312" t="s">
        <v>890</v>
      </c>
      <c r="C10" s="187"/>
      <c r="D10" s="187"/>
      <c r="E10" s="187"/>
      <c r="F10" s="241"/>
      <c r="G10" s="266"/>
      <c r="H10" s="225"/>
      <c r="I10" s="228"/>
      <c r="J10" s="231"/>
      <c r="K10" s="234"/>
      <c r="L10" s="236"/>
      <c r="M10" s="237"/>
      <c r="N10" s="19"/>
      <c r="O10" s="83"/>
    </row>
    <row r="11" spans="1:19" customFormat="1" ht="29.25" customHeight="1" thickBot="1">
      <c r="A11" s="252"/>
      <c r="B11" s="49" t="s">
        <v>341</v>
      </c>
      <c r="C11" s="85" t="s">
        <v>888</v>
      </c>
      <c r="D11" s="313" t="s">
        <v>889</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ht="40">
      <c r="A19" s="196"/>
      <c r="B19" s="10" t="s">
        <v>891</v>
      </c>
      <c r="C19" s="10" t="s">
        <v>893</v>
      </c>
      <c r="D19" s="4"/>
      <c r="E19" s="10"/>
      <c r="F19" s="10" t="s">
        <v>892</v>
      </c>
      <c r="G19" s="186"/>
      <c r="H19" s="187"/>
      <c r="I19" s="188"/>
      <c r="J19" s="54" t="s">
        <v>373</v>
      </c>
      <c r="K19" s="54"/>
      <c r="L19" s="54" t="s">
        <v>363</v>
      </c>
      <c r="M19" s="66">
        <v>216</v>
      </c>
      <c r="N19" s="2"/>
      <c r="V19" s="62"/>
    </row>
    <row r="20" spans="1:22" ht="22.5" customHeight="1">
      <c r="A20" s="196"/>
      <c r="B20" s="93" t="s">
        <v>364</v>
      </c>
      <c r="C20" s="93" t="s">
        <v>365</v>
      </c>
      <c r="D20" s="93" t="s">
        <v>366</v>
      </c>
      <c r="E20" s="189" t="s">
        <v>367</v>
      </c>
      <c r="F20" s="189"/>
      <c r="G20" s="190"/>
      <c r="H20" s="191"/>
      <c r="I20" s="192"/>
      <c r="J20" s="15" t="s">
        <v>897</v>
      </c>
      <c r="K20" s="16"/>
      <c r="L20" s="16" t="s">
        <v>363</v>
      </c>
      <c r="M20" s="66">
        <v>504</v>
      </c>
      <c r="N20" s="2"/>
      <c r="V20" s="63"/>
    </row>
    <row r="21" spans="1:22" ht="40.5" thickBot="1">
      <c r="A21" s="197"/>
      <c r="B21" s="11" t="s">
        <v>895</v>
      </c>
      <c r="C21" s="11" t="s">
        <v>894</v>
      </c>
      <c r="D21" s="12"/>
      <c r="E21" s="13" t="s">
        <v>371</v>
      </c>
      <c r="F21" s="14" t="s">
        <v>896</v>
      </c>
      <c r="G21" s="201"/>
      <c r="H21" s="202"/>
      <c r="I21" s="203"/>
      <c r="J21" s="15" t="s">
        <v>898</v>
      </c>
      <c r="K21" s="16"/>
      <c r="L21" s="16" t="s">
        <v>363</v>
      </c>
      <c r="M21" s="66">
        <v>200</v>
      </c>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160"/>
      <c r="N22" s="2"/>
      <c r="V22" s="63"/>
    </row>
    <row r="23" spans="1:22" ht="40.5" thickBot="1">
      <c r="A23" s="182"/>
      <c r="B23" s="10" t="s">
        <v>891</v>
      </c>
      <c r="C23" s="10" t="s">
        <v>899</v>
      </c>
      <c r="D23" s="4"/>
      <c r="E23" s="10"/>
      <c r="F23" s="10" t="s">
        <v>892</v>
      </c>
      <c r="G23" s="186"/>
      <c r="H23" s="187"/>
      <c r="I23" s="188"/>
      <c r="J23" s="54" t="s">
        <v>373</v>
      </c>
      <c r="K23" s="54"/>
      <c r="L23" s="54" t="s">
        <v>363</v>
      </c>
      <c r="M23" s="66">
        <v>70</v>
      </c>
      <c r="N23" s="2"/>
      <c r="V23" s="63"/>
    </row>
    <row r="24" spans="1:22" ht="21.5" thickBot="1">
      <c r="A24" s="182"/>
      <c r="B24" s="93" t="s">
        <v>364</v>
      </c>
      <c r="C24" s="93" t="s">
        <v>365</v>
      </c>
      <c r="D24" s="93" t="s">
        <v>366</v>
      </c>
      <c r="E24" s="189" t="s">
        <v>367</v>
      </c>
      <c r="F24" s="189"/>
      <c r="G24" s="190"/>
      <c r="H24" s="191"/>
      <c r="I24" s="192"/>
      <c r="J24" s="15" t="s">
        <v>898</v>
      </c>
      <c r="K24" s="16"/>
      <c r="L24" s="16" t="s">
        <v>363</v>
      </c>
      <c r="M24" s="66">
        <v>125</v>
      </c>
      <c r="N24" s="2"/>
      <c r="V24" s="63"/>
    </row>
    <row r="25" spans="1:22" ht="40.5" thickBot="1">
      <c r="A25" s="183"/>
      <c r="B25" s="11" t="s">
        <v>895</v>
      </c>
      <c r="C25" s="11" t="s">
        <v>900</v>
      </c>
      <c r="D25" s="12"/>
      <c r="E25" s="13" t="s">
        <v>371</v>
      </c>
      <c r="F25" s="103">
        <v>46090</v>
      </c>
      <c r="G25" s="193"/>
      <c r="H25" s="194"/>
      <c r="I25" s="195"/>
      <c r="J25" s="15" t="s">
        <v>376</v>
      </c>
      <c r="K25" s="16"/>
      <c r="L25" s="16"/>
      <c r="M25" s="17"/>
      <c r="N25" s="2"/>
      <c r="V25" s="63"/>
    </row>
    <row r="26" spans="1:22" ht="24" customHeight="1" thickTop="1" thickBot="1">
      <c r="A26" s="181">
        <f>A22+1</f>
        <v>3</v>
      </c>
      <c r="B26" s="92" t="s">
        <v>354</v>
      </c>
      <c r="C26" s="92" t="s">
        <v>355</v>
      </c>
      <c r="D26" s="92" t="s">
        <v>356</v>
      </c>
      <c r="E26" s="184" t="s">
        <v>357</v>
      </c>
      <c r="F26" s="184"/>
      <c r="G26" s="198" t="s">
        <v>348</v>
      </c>
      <c r="H26" s="199"/>
      <c r="I26" s="200"/>
      <c r="J26" s="56" t="s">
        <v>374</v>
      </c>
      <c r="K26" s="57"/>
      <c r="L26" s="57"/>
      <c r="M26" s="58"/>
      <c r="N26" s="2"/>
      <c r="V26" s="63"/>
    </row>
    <row r="27" spans="1:22" ht="13" thickBot="1">
      <c r="A27" s="182"/>
      <c r="B27" s="10" t="s">
        <v>916</v>
      </c>
      <c r="C27" s="10" t="s">
        <v>901</v>
      </c>
      <c r="D27" s="4"/>
      <c r="E27" s="10"/>
      <c r="F27" s="10" t="s">
        <v>902</v>
      </c>
      <c r="G27" s="186" t="s">
        <v>901</v>
      </c>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65" t="s">
        <v>375</v>
      </c>
      <c r="K28" s="166"/>
      <c r="L28" s="166"/>
      <c r="M28" s="167">
        <v>200</v>
      </c>
      <c r="N28" s="2"/>
      <c r="V28" s="63"/>
    </row>
    <row r="29" spans="1:22" ht="13" thickBot="1">
      <c r="A29" s="183"/>
      <c r="B29" s="11" t="s">
        <v>903</v>
      </c>
      <c r="C29" s="11"/>
      <c r="D29" s="12"/>
      <c r="E29" s="13" t="s">
        <v>371</v>
      </c>
      <c r="F29" s="103">
        <v>46065</v>
      </c>
      <c r="G29" s="201"/>
      <c r="H29" s="202"/>
      <c r="I29" s="203"/>
      <c r="J29" s="15" t="s">
        <v>376</v>
      </c>
      <c r="K29" s="16"/>
      <c r="L29" s="16"/>
      <c r="M29" s="17"/>
      <c r="N29" s="2"/>
      <c r="V29" s="63"/>
    </row>
    <row r="30" spans="1:22" ht="24" customHeight="1"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t="s">
        <v>904</v>
      </c>
      <c r="C31" s="10"/>
      <c r="D31" s="4"/>
      <c r="E31" s="10"/>
      <c r="F31" s="10" t="s">
        <v>902</v>
      </c>
      <c r="G31" s="186" t="s">
        <v>901</v>
      </c>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65" t="s">
        <v>375</v>
      </c>
      <c r="K32" s="166"/>
      <c r="L32" s="166"/>
      <c r="M32" s="167">
        <v>200</v>
      </c>
      <c r="N32" s="2"/>
      <c r="V32" s="63"/>
    </row>
    <row r="33" spans="1:22" ht="13" thickBot="1">
      <c r="A33" s="183"/>
      <c r="B33" s="11" t="s">
        <v>905</v>
      </c>
      <c r="C33" s="11" t="s">
        <v>901</v>
      </c>
      <c r="D33" s="12"/>
      <c r="E33" s="13" t="s">
        <v>371</v>
      </c>
      <c r="F33" s="14" t="s">
        <v>909</v>
      </c>
      <c r="G33" s="193"/>
      <c r="H33" s="194"/>
      <c r="I33" s="195"/>
      <c r="J33" s="15" t="s">
        <v>376</v>
      </c>
      <c r="K33" s="16"/>
      <c r="L33" s="16"/>
      <c r="M33" s="17"/>
      <c r="N33" s="2"/>
      <c r="V33" s="63"/>
    </row>
    <row r="34" spans="1:22" ht="24" customHeight="1"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t="s">
        <v>906</v>
      </c>
      <c r="C35" s="10"/>
      <c r="D35" s="4"/>
      <c r="E35" s="10"/>
      <c r="F35" s="10" t="s">
        <v>902</v>
      </c>
      <c r="G35" s="186" t="s">
        <v>901</v>
      </c>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65" t="s">
        <v>375</v>
      </c>
      <c r="K36" s="166"/>
      <c r="L36" s="166"/>
      <c r="M36" s="167">
        <v>200</v>
      </c>
      <c r="N36" s="2"/>
      <c r="V36" s="63"/>
    </row>
    <row r="37" spans="1:22" ht="13" thickBot="1">
      <c r="A37" s="183"/>
      <c r="B37" s="11" t="s">
        <v>905</v>
      </c>
      <c r="C37" s="11" t="s">
        <v>901</v>
      </c>
      <c r="D37" s="12"/>
      <c r="E37" s="13" t="s">
        <v>371</v>
      </c>
      <c r="F37" s="14" t="s">
        <v>909</v>
      </c>
      <c r="G37" s="193"/>
      <c r="H37" s="194"/>
      <c r="I37" s="195"/>
      <c r="J37" s="15" t="s">
        <v>376</v>
      </c>
      <c r="K37" s="16"/>
      <c r="L37" s="16"/>
      <c r="M37" s="17"/>
      <c r="N37" s="2"/>
      <c r="V37" s="63"/>
    </row>
    <row r="38" spans="1:22" ht="24" customHeight="1"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t="s">
        <v>907</v>
      </c>
      <c r="C39" s="10"/>
      <c r="D39" s="4"/>
      <c r="E39" s="10"/>
      <c r="F39" s="10" t="s">
        <v>902</v>
      </c>
      <c r="G39" s="186" t="s">
        <v>901</v>
      </c>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65" t="s">
        <v>375</v>
      </c>
      <c r="K40" s="166"/>
      <c r="L40" s="166"/>
      <c r="M40" s="167">
        <v>200</v>
      </c>
      <c r="N40" s="2"/>
      <c r="V40" s="63"/>
    </row>
    <row r="41" spans="1:22" ht="13" thickBot="1">
      <c r="A41" s="183"/>
      <c r="B41" s="11" t="s">
        <v>908</v>
      </c>
      <c r="C41" s="11" t="s">
        <v>901</v>
      </c>
      <c r="D41" s="12"/>
      <c r="E41" s="13" t="s">
        <v>371</v>
      </c>
      <c r="F41" s="14" t="s">
        <v>909</v>
      </c>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1">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7:I27"/>
    <mergeCell ref="E28:F28"/>
    <mergeCell ref="G26:I26"/>
    <mergeCell ref="G28: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xr:uid="{1B4F5F5D-EC28-4AED-921A-D15751559D29}"/>
    <dataValidation allowBlank="1" showInputMessage="1" showErrorMessage="1" promptTitle="Input Reporting Period" prompt="Mark an X in this box if you are reporting for the period April 1st-September 30th." sqref="I9:I11" xr:uid="{8A744EFA-B868-4DA5-83A3-A1CA23075A79}"/>
    <dataValidation allowBlank="1" showInputMessage="1" showErrorMessage="1" promptTitle="Indicate Reporting Period" prompt="Mark an X in this box if you are reporting for the period October 1st-March 31st." sqref="G9:G11" xr:uid="{C4F335BF-D799-4B6B-ABB5-7552D68A285A}"/>
    <dataValidation allowBlank="1" showInputMessage="1" showErrorMessage="1" promptTitle="Next Traveler Name " prompt="List traveler's first and last name here." sqref="B415 B399 B403 B407 B411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1 B35 B39" xr:uid="{1742D321-8E2D-47F7-86C2-6317700D73BF}"/>
    <dataValidation allowBlank="1" showInputMessage="1" showErrorMessage="1" promptTitle="Benefit #3- Payment in-kind" prompt="If there is a benefit #3 and it was paid in-kind, mark this box with an  x._x000a_" sqref="L21 L25 L405 L409 L413 L417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29 L33 L37 L41" xr:uid="{10A0BA18-9809-4B37-9F8E-DB2DCDA84011}"/>
    <dataValidation allowBlank="1" showInputMessage="1" showErrorMessage="1" promptTitle="Benefit #2- Payment in-kind" prompt="If there is a benefit #2 and it was paid in-kind, mark this box with an  x._x000a_" sqref="L20 L24 L404 L408 L412 L416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28 L32 L36 L40" xr:uid="{31A4D942-36F8-410A-919D-1C120E5DF50B}"/>
    <dataValidation allowBlank="1" showInputMessage="1" showErrorMessage="1" promptTitle="Benefit #1- Payment in-kind" prompt="If there is a benefit #1 and it was paid in-kind, mark this box with an  x._x000a_" sqref="L18:L19 L22:L23 L402:L403 L406:L407 L410:L411 L414:L415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26:L27 L30:L31 L34:L35 L38:L39" xr:uid="{011FE090-8C77-412A-A9CB-CFF936382ECD}"/>
    <dataValidation allowBlank="1" showInputMessage="1" showErrorMessage="1" promptTitle="Benefit #3--Payment by Check" prompt="If there is a benefit #3 and it was paid by check, mark an x in this cell._x000a_" sqref="K21 K25 K405 K409 K413 K417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29 K33 K37 K41" xr:uid="{B246C773-F536-4242-99A3-C8BC7A6CDC5B}"/>
    <dataValidation allowBlank="1" showInputMessage="1" showErrorMessage="1" promptTitle="Benefit #2--Payment by Check" prompt="If there is a benefit #2 and it was paid by check, mark an x in this cell._x000a_" sqref="K20 K24 K404 K408 K412 K416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28 K32 K36 K40" xr:uid="{6627A760-619C-44DE-9696-8AA67BBC8D67}"/>
    <dataValidation allowBlank="1" showInputMessage="1" showErrorMessage="1" promptTitle="Benefit #1--Payment by Check" prompt="If there is a benefit #1 and it was paid by check, mark an x in this cell._x000a_" sqref="K18:K19 K22:K23 K402:K403 K406:K407 K410:K411 K414:K415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26:K27 K30:K31 K34:K35 K38:K39" xr:uid="{8DDE4297-9F33-4D4F-BEE2-FF7238ACDF8A}"/>
    <dataValidation allowBlank="1" showInputMessage="1" showErrorMessage="1" promptTitle="Benefit #3 Description" prompt="Benefit #3 description is listed here" sqref="J21 J25 J405 J409 J413 J417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29 J33 J37 J41" xr:uid="{866E3950-2328-4E0F-8F11-0734DE51511E}"/>
    <dataValidation allowBlank="1" showInputMessage="1" showErrorMessage="1" promptTitle="Benefit #3 Total Amount" prompt="The total amount of Benefit #3 is entered here." sqref="M21 M25 M405 M409 M413 M417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29 M33 M37 M41" xr:uid="{80A6E9CE-5E5E-43EB-BEB7-DB7E398F6E31}"/>
    <dataValidation allowBlank="1" showInputMessage="1" showErrorMessage="1" promptTitle="Benefit #2 Total Amount" prompt="The total amount of Benefit #2 is entered here." sqref="M20 M24 M404 M408 M412 M416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28 M32 M36 M40" xr:uid="{EA7BBF74-8033-479A-A0F8-40001AF3EFF2}"/>
    <dataValidation allowBlank="1" showInputMessage="1" showErrorMessage="1" promptTitle="Benefit #2 Description" prompt="Benefit #2 description is listed here" sqref="J20 J24 J404 J408 J412 J416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28 J32 J36 J40" xr:uid="{66D92BC7-E835-432E-A059-E5464F06BAD7}"/>
    <dataValidation allowBlank="1" showInputMessage="1" showErrorMessage="1" promptTitle="Benefit #1 Total Amount" prompt="The total amount of Benefit #1 is entered here." sqref="M18:M19 M22:M23 M402:M403 M406:M407 M410:M411 M414:M415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26:M27 M30:M31 M34:M35 M38:M39" xr:uid="{925D64F9-CDD3-4E99-B75D-BCCD479644E5}"/>
    <dataValidation allowBlank="1" showInputMessage="1" showErrorMessage="1" promptTitle="Benefit#1 Description" prompt="Benefit Description for Entry #1 is listed here." sqref="J18:J19 J22:J23 J402:J403 J406:J407 J410:J411 J414:J415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26:J27 J30:J31 J34:J35 J38:J39" xr:uid="{F42DA373-93AA-4C5D-83E5-2869A0D7DD54}"/>
    <dataValidation allowBlank="1" showInputMessage="1" showErrorMessage="1" promptTitle="Travel Date(s)" prompt="List the dates of travel here expressed in the format MM/DD/YYYY-MM/DD/YYYY." sqref="F21 F25 F405 F409 F413 F417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29 F33 F37 F41" xr:uid="{7BD8FD25-129C-4029-939B-D4867D459AA1}"/>
    <dataValidation type="date" allowBlank="1" showInputMessage="1" showErrorMessage="1" errorTitle="Data Entry Error" error="Please enter date using MM/DD/YYYY" promptTitle="Event Ending Date" prompt="List Event ending date here using the format MM/DD/YYYY." sqref="D21 D25 D405 D409 D413 D417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29 D33 D37 D41" xr:uid="{DE8FC883-D79B-4A61-917B-E317A67E113E}">
      <formula1>40179</formula1>
      <formula2>73051</formula2>
    </dataValidation>
    <dataValidation allowBlank="1" showInputMessage="1" showErrorMessage="1" promptTitle="Event Sponsor" prompt="List the event sponsor here." sqref="C21 C25 C405 C409 C413 C417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29 C33 C37 C41" xr:uid="{290F1946-731C-4E7D-8D35-BEF359E870B6}"/>
    <dataValidation allowBlank="1" showInputMessage="1" showErrorMessage="1" promptTitle="Traveler Title" prompt="List traveler's title here." sqref="B21 B417 B405 B409 B413 B25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29 B33 B37 B41" xr:uid="{F1A82ACB-987D-4B80-8C7A-C969C86AD1C1}"/>
    <dataValidation allowBlank="1" showInputMessage="1" showErrorMessage="1" promptTitle="Location " prompt="List location of event here." sqref="F19 F415 F403 F407 F411 F23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27 F31 F35 F39" xr:uid="{5CEDFD0B-18DC-400C-A2AF-7000D3B9A609}"/>
    <dataValidation type="date" allowBlank="1" showInputMessage="1" showErrorMessage="1" errorTitle="Text Entered Not Valid" error="Please enter date using standardized format MM/DD/YYYY." promptTitle="Event Beginning Date" prompt="Insert event beginning date using the format MM/DD/YYYY here._x000a_" sqref="D19 D415 D403 D407 D411 D23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27 D31 D35 D39" xr:uid="{0BD49319-BD5B-496D-A78E-FA3607876F84}">
      <formula1>40179</formula1>
      <formula2>73051</formula2>
    </dataValidation>
    <dataValidation allowBlank="1" showInputMessage="1" showErrorMessage="1" promptTitle="Event Description" prompt="Provide event description (e.g. title of the conference) here." sqref="C19 C415 C403 C407 C411 C23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27 C31 C35 C39" xr:uid="{0E9B41DD-4572-4AB8-9BA0-C3E0D7C6618C}"/>
    <dataValidation allowBlank="1" showInputMessage="1" showErrorMessage="1" promptTitle="Traveler Name " prompt="List traveler's first and last name here." sqref="B19 B23 B27" xr:uid="{9E2B06DF-2ED9-47B1-B95A-BA5A917FFEC6}"/>
    <dataValidation allowBlank="1" showInputMessage="1" showErrorMessage="1" promptTitle="Agency Contact Email" prompt="Delete contents of this cell and replace with agency contact's email address." sqref="D11:F11" xr:uid="{652E961A-C413-4C7B-AD55-41DAA7EB00E1}"/>
    <dataValidation allowBlank="1" showInputMessage="1" showErrorMessage="1" promptTitle="Agency Contact Name" prompt="Delete contents of this cell and enter agency contact's name" sqref="C11" xr:uid="{1701B194-4CA3-4C92-9435-2410D38725CF}"/>
    <dataValidation allowBlank="1" showInputMessage="1" showErrorMessage="1" promptTitle="Sub-Agency Name" prompt="Delete contents and enter sub-agency name.  If there is no sub-agency, then delete this cell." sqref="B10:F10" xr:uid="{164B906D-198E-48CE-898B-B34935139093}"/>
    <dataValidation allowBlank="1" showInputMessage="1" showErrorMessage="1" promptTitle="Reporting Agency Name" prompt="Delete contents of this cell and enter reporting agency name." sqref="B9:F9" xr:uid="{79D062A3-351D-482B-8F4B-DB3190199604}"/>
    <dataValidation allowBlank="1" showInputMessage="1" showErrorMessage="1" promptTitle="Of Pages" prompt="Enter total number of pages in workbook." sqref="L7" xr:uid="{9BE29052-D9B9-4141-9DE1-128B575E0896}"/>
    <dataValidation allowBlank="1" showInputMessage="1" showErrorMessage="1" promptTitle="Page Number" prompt="Enter page number referentially to the other pages in this workbook." sqref="K7" xr:uid="{EE28C821-94F2-413A-8424-D084CDF720BA}"/>
    <dataValidation allowBlank="1" showInputMessage="1" showErrorMessage="1" promptTitle="Travel Date(s) Example" prompt="Travel Date is listed here." sqref="F17" xr:uid="{19080090-CF79-4AA6-9EDA-7B3142D045AD}"/>
    <dataValidation allowBlank="1" showInputMessage="1" showErrorMessage="1" promptTitle="Event Sponsor Example" prompt="Event Sponsor is listed here." sqref="C17" xr:uid="{4DD039BA-343A-4CD6-824E-25F90AA2FFB8}"/>
    <dataValidation allowBlank="1" showInputMessage="1" showErrorMessage="1" promptTitle="Traveler Title Example" prompt="Traveler Title is listed here." sqref="B17" xr:uid="{DD0BF1F5-EA22-49A4-B11B-8D82DB82B61B}"/>
    <dataValidation allowBlank="1" showInputMessage="1" showErrorMessage="1" promptTitle="Location Example" prompt="Location listed here." sqref="F15" xr:uid="{F4F21B89-601F-4A02-BE88-00F506D48DE1}"/>
    <dataValidation allowBlank="1" showInputMessage="1" showErrorMessage="1" promptTitle="Event Description Example" prompt="Event Description listed here._x000a_" sqref="C15" xr:uid="{A8A99C28-9890-4EAF-8422-2E98AC7DABA3}"/>
    <dataValidation allowBlank="1" showInputMessage="1" showErrorMessage="1" promptTitle="Traveler Name Example" prompt="Traveler Name Listed Here" sqref="B15" xr:uid="{669CF317-4551-4B4A-8EE8-C133BCE6FE9C}"/>
    <dataValidation type="date" allowBlank="1" showInputMessage="1" showErrorMessage="1" errorTitle="Data Entry Error" error="Please enter date using MM/DD/YYYY" promptTitle="Event Ending Date Example" prompt="Event ending date is listed here using the form MM/DD/YYYY." sqref="D17" xr:uid="{A321CDD8-2044-45BA-B387-E2F439604D78}">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45B7DC94-37F1-43A4-9277-E23D17664E46}">
      <formula1>40179</formula1>
      <formula2>73051</formula2>
    </dataValidation>
    <dataValidation type="whole" allowBlank="1" showInputMessage="1" showErrorMessage="1" promptTitle="Year" prompt="Enter the current year here.  It will populate the correct year in the rest of the form." sqref="M7" xr:uid="{E2C9FA62-5A0E-4405-B6D1-84FAF38350E6}">
      <formula1>2011</formula1>
      <formula2>2050</formula2>
    </dataValidation>
    <dataValidation allowBlank="1" showInputMessage="1" showErrorMessage="1" promptTitle="Benefit #3 Total Amount Example" prompt="The total amount of Benefit #3 is entered here." sqref="M17" xr:uid="{7BB42AFE-D9BB-4E23-B43C-CDDB74A895A6}"/>
    <dataValidation allowBlank="1" showInputMessage="1" showErrorMessage="1" promptTitle="Benefit #2 Total Amount Example" prompt="The total amount of Benefit #2 is entered here." sqref="M16" xr:uid="{6CBB67AC-B83C-418F-8B24-AEA645FD9528}"/>
    <dataValidation allowBlank="1" showInputMessage="1" showErrorMessage="1" promptTitle="Payment #2-- Payment in-kind" prompt="If payment type for benefit #2 was in-kind, this box would contain an x." sqref="L16" xr:uid="{A7C60F05-CD88-4056-95D2-E9D437BD5EB7}"/>
    <dataValidation allowBlank="1" showInputMessage="1" showErrorMessage="1" promptTitle="Benefit #3-- Payment in-kind" prompt="Since the payment type for benefit #3 was in-kind, this box contains an x." sqref="L17" xr:uid="{43A49AFD-7DFE-42E8-A62D-BBEA85887492}"/>
    <dataValidation allowBlank="1" showInputMessage="1" showErrorMessage="1" promptTitle="Benefit #3-- Payment by Check" prompt="If payment type for benefit #3 was by check, this box would contain an x." sqref="K17" xr:uid="{455590D5-4623-4F9A-BA11-D3FBE9D2EFD6}"/>
    <dataValidation allowBlank="1" showInputMessage="1" showErrorMessage="1" promptTitle="Benefit #2-- Payment by Check" prompt="Since benefit #2 was paid by check, this box contains an x." sqref="K16" xr:uid="{F370B29F-B87A-417F-BB51-6A0C51E2C2E3}"/>
    <dataValidation allowBlank="1" showInputMessage="1" showErrorMessage="1" promptTitle="Benefit #3 Description Example" prompt="Benefit #3 description is listed here" sqref="J17" xr:uid="{B3733640-228F-4E56-8C1B-3DE207C5A57D}"/>
    <dataValidation allowBlank="1" showInputMessage="1" showErrorMessage="1" promptTitle="Benefit #2 Description Example" prompt="Benefit #2 description is listed here" sqref="J16" xr:uid="{1BE6E38F-4A06-430C-8FB5-7DA5472B4DE9}"/>
    <dataValidation allowBlank="1" showInputMessage="1" showErrorMessage="1" promptTitle="Benefit #1 Total Amount Example" prompt="The total amount of Benefit #1 is entered here." sqref="M15" xr:uid="{E8B34D55-0A4A-4001-97CC-5B5A661296AB}"/>
    <dataValidation allowBlank="1" showInputMessage="1" showErrorMessage="1" promptTitle="Benefit #1-- Payment in-kind" prompt="Since the payment type for benefit #1 was in-kind, this box contains an x." sqref="L15" xr:uid="{84877E13-EA54-4942-AB60-E6CC3CEA02D9}"/>
    <dataValidation allowBlank="1" showInputMessage="1" showErrorMessage="1" promptTitle="Benefit #1--Payment by Check" prompt="If payment type for benefit #1 was by check, this box would contain an x." sqref="K15" xr:uid="{BC339270-BD9F-48B8-B94B-6FBD8A054400}"/>
    <dataValidation allowBlank="1" showInputMessage="1" showErrorMessage="1" promptTitle="Benefit#1 Description Example" prompt="Benefit Description for Entry #1 is listed here." sqref="J15" xr:uid="{C653E220-57F7-4E13-BEA4-397D2979AE29}"/>
    <dataValidation allowBlank="1" showInputMessage="1" showErrorMessage="1" promptTitle="Benefit Source" prompt="List the benefit source here." sqref="G15:I15 G19 G415:I415 G17:I17 G25:I25 G383:I383 G387:I387 G23:I23 G391:I391 G395:I395 G399:I399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403:I403 G407:I407 G411:I411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27 G33:I33 G37:I37 G35:I35 G31:I31 G41:I41 G39:I39" xr:uid="{7720644C-98A9-4D83-9CD3-F1BF1CDF7909}"/>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J145"/>
  <sheetViews>
    <sheetView workbookViewId="0">
      <selection activeCell="F27" sqref="F27"/>
    </sheetView>
  </sheetViews>
  <sheetFormatPr defaultRowHeight="12.5"/>
  <cols>
    <col min="1" max="1" width="81.1796875" bestFit="1" customWidth="1"/>
    <col min="2" max="2" width="45.81640625" customWidth="1"/>
    <col min="3" max="3" width="2.54296875" customWidth="1"/>
  </cols>
  <sheetData>
    <row r="1" spans="1:10" ht="13.5" thickBot="1">
      <c r="A1" s="293" t="s">
        <v>50</v>
      </c>
      <c r="B1" s="293"/>
      <c r="C1" s="38"/>
      <c r="D1" s="38"/>
      <c r="E1" s="36"/>
      <c r="F1" s="36"/>
      <c r="G1" s="36"/>
      <c r="H1" s="36"/>
      <c r="I1" s="36"/>
      <c r="J1" s="36"/>
    </row>
    <row r="2" spans="1:10" ht="13">
      <c r="A2" s="39" t="s">
        <v>51</v>
      </c>
      <c r="B2" s="39" t="s">
        <v>52</v>
      </c>
      <c r="D2" s="294"/>
      <c r="E2" s="295"/>
      <c r="F2" s="296"/>
    </row>
    <row r="3" spans="1:10">
      <c r="A3" s="5" t="s">
        <v>53</v>
      </c>
      <c r="B3" s="5" t="s">
        <v>54</v>
      </c>
      <c r="D3" s="297"/>
      <c r="E3" s="298"/>
      <c r="F3" s="299"/>
    </row>
    <row r="4" spans="1:10">
      <c r="A4" s="5" t="s">
        <v>55</v>
      </c>
      <c r="B4" s="5" t="s">
        <v>56</v>
      </c>
      <c r="D4" s="297"/>
      <c r="E4" s="298"/>
      <c r="F4" s="299"/>
    </row>
    <row r="5" spans="1:10">
      <c r="A5" s="5" t="s">
        <v>57</v>
      </c>
      <c r="B5" s="5" t="s">
        <v>58</v>
      </c>
      <c r="D5" s="297"/>
      <c r="E5" s="298"/>
      <c r="F5" s="299"/>
    </row>
    <row r="6" spans="1:10">
      <c r="A6" s="5" t="s">
        <v>59</v>
      </c>
      <c r="B6" s="5" t="s">
        <v>60</v>
      </c>
      <c r="D6" s="297"/>
      <c r="E6" s="298"/>
      <c r="F6" s="299"/>
    </row>
    <row r="7" spans="1:10">
      <c r="A7" s="5" t="s">
        <v>61</v>
      </c>
      <c r="B7" s="40" t="s">
        <v>62</v>
      </c>
      <c r="D7" s="297"/>
      <c r="E7" s="298"/>
      <c r="F7" s="299"/>
    </row>
    <row r="8" spans="1:10" ht="13" thickBot="1">
      <c r="A8" s="5" t="s">
        <v>63</v>
      </c>
      <c r="B8" s="5" t="s">
        <v>64</v>
      </c>
      <c r="D8" s="300"/>
      <c r="E8" s="301"/>
      <c r="F8" s="302"/>
    </row>
    <row r="9" spans="1:10">
      <c r="A9" s="5" t="s">
        <v>65</v>
      </c>
      <c r="B9" s="5" t="s">
        <v>66</v>
      </c>
    </row>
    <row r="10" spans="1:10">
      <c r="A10" s="5" t="s">
        <v>67</v>
      </c>
      <c r="B10" s="40" t="s">
        <v>68</v>
      </c>
    </row>
    <row r="11" spans="1:10">
      <c r="A11" s="5" t="s">
        <v>69</v>
      </c>
      <c r="B11" s="40" t="s">
        <v>70</v>
      </c>
    </row>
    <row r="12" spans="1:10">
      <c r="A12" s="5" t="s">
        <v>71</v>
      </c>
      <c r="B12" s="40" t="s">
        <v>72</v>
      </c>
    </row>
    <row r="13" spans="1:10">
      <c r="A13" s="5" t="s">
        <v>73</v>
      </c>
      <c r="B13" s="40" t="s">
        <v>74</v>
      </c>
    </row>
    <row r="14" spans="1:10">
      <c r="A14" s="5" t="s">
        <v>75</v>
      </c>
      <c r="B14" s="40" t="s">
        <v>76</v>
      </c>
    </row>
    <row r="15" spans="1:10">
      <c r="A15" s="5" t="s">
        <v>77</v>
      </c>
      <c r="B15" s="5" t="s">
        <v>78</v>
      </c>
    </row>
    <row r="16" spans="1:10">
      <c r="A16" s="5" t="s">
        <v>79</v>
      </c>
      <c r="B16" s="40" t="s">
        <v>80</v>
      </c>
    </row>
    <row r="17" spans="1:2">
      <c r="A17" s="5" t="s">
        <v>81</v>
      </c>
      <c r="B17" s="40" t="s">
        <v>82</v>
      </c>
    </row>
    <row r="18" spans="1:2">
      <c r="A18" s="5" t="s">
        <v>83</v>
      </c>
      <c r="B18" s="40" t="s">
        <v>84</v>
      </c>
    </row>
    <row r="19" spans="1:2">
      <c r="A19" s="5" t="s">
        <v>85</v>
      </c>
      <c r="B19" s="40" t="s">
        <v>86</v>
      </c>
    </row>
    <row r="20" spans="1:2">
      <c r="A20" s="5" t="s">
        <v>87</v>
      </c>
      <c r="B20" s="40" t="s">
        <v>88</v>
      </c>
    </row>
    <row r="21" spans="1:2">
      <c r="A21" s="5" t="s">
        <v>89</v>
      </c>
      <c r="B21" s="40" t="s">
        <v>90</v>
      </c>
    </row>
    <row r="22" spans="1:2">
      <c r="A22" s="5" t="s">
        <v>91</v>
      </c>
      <c r="B22" s="5" t="s">
        <v>92</v>
      </c>
    </row>
    <row r="23" spans="1:2">
      <c r="A23" s="5" t="s">
        <v>93</v>
      </c>
      <c r="B23" s="40" t="s">
        <v>94</v>
      </c>
    </row>
    <row r="24" spans="1:2">
      <c r="A24" s="5" t="s">
        <v>95</v>
      </c>
      <c r="B24" s="40" t="s">
        <v>96</v>
      </c>
    </row>
    <row r="25" spans="1:2">
      <c r="A25" s="5" t="s">
        <v>97</v>
      </c>
      <c r="B25" s="40" t="s">
        <v>98</v>
      </c>
    </row>
    <row r="26" spans="1:2">
      <c r="A26" s="5" t="s">
        <v>99</v>
      </c>
      <c r="B26" s="5" t="s">
        <v>100</v>
      </c>
    </row>
    <row r="27" spans="1:2">
      <c r="A27" s="5" t="s">
        <v>101</v>
      </c>
      <c r="B27" s="40" t="s">
        <v>102</v>
      </c>
    </row>
    <row r="28" spans="1:2">
      <c r="A28" s="5" t="s">
        <v>103</v>
      </c>
      <c r="B28" s="40" t="s">
        <v>104</v>
      </c>
    </row>
    <row r="29" spans="1:2">
      <c r="A29" s="5" t="s">
        <v>105</v>
      </c>
      <c r="B29" s="5" t="s">
        <v>106</v>
      </c>
    </row>
    <row r="30" spans="1:2">
      <c r="A30" s="5" t="s">
        <v>107</v>
      </c>
      <c r="B30" s="40" t="s">
        <v>108</v>
      </c>
    </row>
    <row r="31" spans="1:2">
      <c r="A31" s="5" t="s">
        <v>109</v>
      </c>
      <c r="B31" s="40" t="s">
        <v>110</v>
      </c>
    </row>
    <row r="32" spans="1:2">
      <c r="A32" s="5" t="s">
        <v>111</v>
      </c>
      <c r="B32" s="5" t="s">
        <v>112</v>
      </c>
    </row>
    <row r="33" spans="1:2">
      <c r="A33" s="5" t="s">
        <v>113</v>
      </c>
      <c r="B33" s="5" t="s">
        <v>114</v>
      </c>
    </row>
    <row r="34" spans="1:2">
      <c r="A34" s="5" t="s">
        <v>115</v>
      </c>
      <c r="B34" s="5" t="s">
        <v>116</v>
      </c>
    </row>
    <row r="35" spans="1:2">
      <c r="A35" s="5" t="s">
        <v>117</v>
      </c>
      <c r="B35" s="5" t="s">
        <v>118</v>
      </c>
    </row>
    <row r="36" spans="1:2">
      <c r="A36" s="5" t="s">
        <v>119</v>
      </c>
      <c r="B36" s="5" t="s">
        <v>120</v>
      </c>
    </row>
    <row r="37" spans="1:2">
      <c r="A37" s="5" t="s">
        <v>121</v>
      </c>
      <c r="B37" s="5" t="s">
        <v>122</v>
      </c>
    </row>
    <row r="38" spans="1:2">
      <c r="A38" s="5" t="s">
        <v>123</v>
      </c>
      <c r="B38" s="40" t="s">
        <v>124</v>
      </c>
    </row>
    <row r="39" spans="1:2">
      <c r="A39" s="5" t="s">
        <v>125</v>
      </c>
      <c r="B39" s="40" t="s">
        <v>126</v>
      </c>
    </row>
    <row r="40" spans="1:2">
      <c r="A40" s="5" t="s">
        <v>127</v>
      </c>
      <c r="B40" s="40" t="s">
        <v>128</v>
      </c>
    </row>
    <row r="41" spans="1:2">
      <c r="A41" s="5" t="s">
        <v>129</v>
      </c>
      <c r="B41" s="40" t="s">
        <v>130</v>
      </c>
    </row>
    <row r="42" spans="1:2">
      <c r="A42" s="5" t="s">
        <v>131</v>
      </c>
      <c r="B42" s="5" t="s">
        <v>132</v>
      </c>
    </row>
    <row r="43" spans="1:2">
      <c r="A43" s="5" t="s">
        <v>133</v>
      </c>
      <c r="B43" s="5" t="s">
        <v>134</v>
      </c>
    </row>
    <row r="44" spans="1:2">
      <c r="A44" s="5" t="s">
        <v>135</v>
      </c>
      <c r="B44" s="5" t="s">
        <v>136</v>
      </c>
    </row>
    <row r="45" spans="1:2">
      <c r="A45" s="5" t="s">
        <v>137</v>
      </c>
      <c r="B45" s="5" t="s">
        <v>138</v>
      </c>
    </row>
    <row r="46" spans="1:2">
      <c r="A46" s="5" t="s">
        <v>139</v>
      </c>
      <c r="B46" s="5" t="s">
        <v>140</v>
      </c>
    </row>
    <row r="47" spans="1:2">
      <c r="A47" s="5" t="s">
        <v>141</v>
      </c>
      <c r="B47" s="5" t="s">
        <v>142</v>
      </c>
    </row>
    <row r="48" spans="1:2">
      <c r="A48" s="5" t="s">
        <v>143</v>
      </c>
      <c r="B48" s="5" t="s">
        <v>144</v>
      </c>
    </row>
    <row r="49" spans="1:2">
      <c r="A49" s="5" t="s">
        <v>145</v>
      </c>
      <c r="B49" s="40" t="s">
        <v>146</v>
      </c>
    </row>
    <row r="50" spans="1:2">
      <c r="A50" s="5" t="s">
        <v>147</v>
      </c>
      <c r="B50" s="40" t="s">
        <v>148</v>
      </c>
    </row>
    <row r="51" spans="1:2">
      <c r="A51" s="5" t="s">
        <v>149</v>
      </c>
      <c r="B51" s="5" t="s">
        <v>150</v>
      </c>
    </row>
    <row r="52" spans="1:2">
      <c r="A52" s="5" t="s">
        <v>151</v>
      </c>
      <c r="B52" s="40" t="s">
        <v>152</v>
      </c>
    </row>
    <row r="53" spans="1:2">
      <c r="A53" s="5" t="s">
        <v>153</v>
      </c>
      <c r="B53" s="5" t="s">
        <v>154</v>
      </c>
    </row>
    <row r="54" spans="1:2">
      <c r="A54" s="5" t="s">
        <v>155</v>
      </c>
      <c r="B54" s="40" t="s">
        <v>156</v>
      </c>
    </row>
    <row r="55" spans="1:2">
      <c r="A55" s="5" t="s">
        <v>157</v>
      </c>
      <c r="B55" s="5" t="s">
        <v>158</v>
      </c>
    </row>
    <row r="56" spans="1:2">
      <c r="A56" s="5" t="s">
        <v>159</v>
      </c>
      <c r="B56" s="5" t="s">
        <v>160</v>
      </c>
    </row>
    <row r="57" spans="1:2">
      <c r="A57" s="5" t="s">
        <v>161</v>
      </c>
      <c r="B57" s="5" t="s">
        <v>162</v>
      </c>
    </row>
    <row r="58" spans="1:2">
      <c r="A58" s="5" t="s">
        <v>163</v>
      </c>
      <c r="B58" s="5" t="s">
        <v>164</v>
      </c>
    </row>
    <row r="59" spans="1:2">
      <c r="A59" s="5" t="s">
        <v>165</v>
      </c>
      <c r="B59" s="40" t="s">
        <v>166</v>
      </c>
    </row>
    <row r="60" spans="1:2">
      <c r="A60" s="5" t="s">
        <v>167</v>
      </c>
      <c r="B60" s="40" t="s">
        <v>168</v>
      </c>
    </row>
    <row r="61" spans="1:2">
      <c r="A61" s="5" t="s">
        <v>169</v>
      </c>
      <c r="B61" s="40" t="s">
        <v>170</v>
      </c>
    </row>
    <row r="62" spans="1:2">
      <c r="A62" s="5" t="s">
        <v>171</v>
      </c>
      <c r="B62" s="5" t="s">
        <v>172</v>
      </c>
    </row>
    <row r="63" spans="1:2">
      <c r="A63" s="5" t="s">
        <v>173</v>
      </c>
      <c r="B63" s="5" t="s">
        <v>174</v>
      </c>
    </row>
    <row r="64" spans="1:2">
      <c r="A64" s="5" t="s">
        <v>175</v>
      </c>
      <c r="B64" s="5" t="s">
        <v>176</v>
      </c>
    </row>
    <row r="65" spans="1:2">
      <c r="A65" s="5" t="s">
        <v>177</v>
      </c>
      <c r="B65" s="5" t="s">
        <v>178</v>
      </c>
    </row>
    <row r="66" spans="1:2">
      <c r="A66" s="5" t="s">
        <v>179</v>
      </c>
      <c r="B66" s="5" t="s">
        <v>180</v>
      </c>
    </row>
    <row r="67" spans="1:2">
      <c r="A67" s="5" t="s">
        <v>181</v>
      </c>
      <c r="B67" s="5" t="s">
        <v>182</v>
      </c>
    </row>
    <row r="68" spans="1:2">
      <c r="A68" s="5" t="s">
        <v>183</v>
      </c>
      <c r="B68" s="5" t="s">
        <v>184</v>
      </c>
    </row>
    <row r="69" spans="1:2">
      <c r="A69" s="5" t="s">
        <v>185</v>
      </c>
      <c r="B69" s="5" t="s">
        <v>186</v>
      </c>
    </row>
    <row r="70" spans="1:2">
      <c r="A70" s="5" t="s">
        <v>187</v>
      </c>
      <c r="B70" s="5" t="s">
        <v>188</v>
      </c>
    </row>
    <row r="71" spans="1:2">
      <c r="A71" s="5" t="s">
        <v>189</v>
      </c>
      <c r="B71" s="5" t="s">
        <v>190</v>
      </c>
    </row>
    <row r="72" spans="1:2">
      <c r="A72" s="5" t="s">
        <v>191</v>
      </c>
      <c r="B72" s="5" t="s">
        <v>192</v>
      </c>
    </row>
    <row r="73" spans="1:2">
      <c r="A73" s="5" t="s">
        <v>193</v>
      </c>
      <c r="B73" s="5" t="s">
        <v>194</v>
      </c>
    </row>
    <row r="74" spans="1:2">
      <c r="A74" s="5" t="s">
        <v>195</v>
      </c>
      <c r="B74" s="5" t="s">
        <v>196</v>
      </c>
    </row>
    <row r="75" spans="1:2">
      <c r="A75" s="5" t="s">
        <v>197</v>
      </c>
      <c r="B75" s="5" t="s">
        <v>198</v>
      </c>
    </row>
    <row r="76" spans="1:2">
      <c r="A76" s="5" t="s">
        <v>199</v>
      </c>
      <c r="B76" s="5" t="s">
        <v>200</v>
      </c>
    </row>
    <row r="77" spans="1:2">
      <c r="A77" s="5" t="s">
        <v>201</v>
      </c>
      <c r="B77" s="40" t="s">
        <v>202</v>
      </c>
    </row>
    <row r="78" spans="1:2">
      <c r="A78" s="5" t="s">
        <v>203</v>
      </c>
      <c r="B78" s="40" t="s">
        <v>204</v>
      </c>
    </row>
    <row r="79" spans="1:2">
      <c r="A79" s="5" t="s">
        <v>205</v>
      </c>
      <c r="B79" s="40" t="s">
        <v>206</v>
      </c>
    </row>
    <row r="80" spans="1:2">
      <c r="A80" s="5" t="s">
        <v>207</v>
      </c>
      <c r="B80" s="40" t="s">
        <v>208</v>
      </c>
    </row>
    <row r="81" spans="1:2">
      <c r="A81" s="5" t="s">
        <v>209</v>
      </c>
      <c r="B81" s="40" t="s">
        <v>210</v>
      </c>
    </row>
    <row r="82" spans="1:2">
      <c r="A82" s="5" t="s">
        <v>211</v>
      </c>
      <c r="B82" s="5" t="s">
        <v>212</v>
      </c>
    </row>
    <row r="83" spans="1:2">
      <c r="A83" s="5" t="s">
        <v>213</v>
      </c>
      <c r="B83" s="40" t="s">
        <v>214</v>
      </c>
    </row>
    <row r="84" spans="1:2">
      <c r="A84" s="5" t="s">
        <v>215</v>
      </c>
      <c r="B84" s="40" t="s">
        <v>216</v>
      </c>
    </row>
    <row r="85" spans="1:2">
      <c r="A85" s="5" t="s">
        <v>217</v>
      </c>
      <c r="B85" s="40" t="s">
        <v>218</v>
      </c>
    </row>
    <row r="86" spans="1:2">
      <c r="A86" s="5" t="s">
        <v>219</v>
      </c>
      <c r="B86" s="40" t="s">
        <v>220</v>
      </c>
    </row>
    <row r="87" spans="1:2">
      <c r="A87" s="5" t="s">
        <v>221</v>
      </c>
      <c r="B87" s="40" t="s">
        <v>222</v>
      </c>
    </row>
    <row r="88" spans="1:2">
      <c r="A88" s="5" t="s">
        <v>223</v>
      </c>
      <c r="B88" s="40" t="s">
        <v>224</v>
      </c>
    </row>
    <row r="89" spans="1:2">
      <c r="A89" s="5" t="s">
        <v>225</v>
      </c>
      <c r="B89" s="5" t="s">
        <v>226</v>
      </c>
    </row>
    <row r="90" spans="1:2">
      <c r="A90" s="5" t="s">
        <v>227</v>
      </c>
      <c r="B90" s="5" t="s">
        <v>228</v>
      </c>
    </row>
    <row r="91" spans="1:2">
      <c r="A91" s="5" t="s">
        <v>229</v>
      </c>
      <c r="B91" s="5" t="s">
        <v>230</v>
      </c>
    </row>
    <row r="92" spans="1:2">
      <c r="A92" s="5" t="s">
        <v>231</v>
      </c>
      <c r="B92" s="5" t="s">
        <v>232</v>
      </c>
    </row>
    <row r="93" spans="1:2">
      <c r="A93" s="5" t="s">
        <v>233</v>
      </c>
      <c r="B93" s="5" t="s">
        <v>234</v>
      </c>
    </row>
    <row r="94" spans="1:2">
      <c r="A94" s="5" t="s">
        <v>235</v>
      </c>
      <c r="B94" s="5" t="s">
        <v>236</v>
      </c>
    </row>
    <row r="95" spans="1:2">
      <c r="A95" s="5" t="s">
        <v>237</v>
      </c>
      <c r="B95" s="5" t="s">
        <v>238</v>
      </c>
    </row>
    <row r="96" spans="1:2">
      <c r="A96" s="5" t="s">
        <v>239</v>
      </c>
      <c r="B96" s="5" t="s">
        <v>240</v>
      </c>
    </row>
    <row r="97" spans="1:2">
      <c r="A97" s="5" t="s">
        <v>241</v>
      </c>
      <c r="B97" s="5" t="s">
        <v>242</v>
      </c>
    </row>
    <row r="98" spans="1:2">
      <c r="A98" s="5" t="s">
        <v>243</v>
      </c>
      <c r="B98" s="5" t="s">
        <v>244</v>
      </c>
    </row>
    <row r="99" spans="1:2">
      <c r="A99" s="5" t="s">
        <v>245</v>
      </c>
      <c r="B99" s="5" t="s">
        <v>246</v>
      </c>
    </row>
    <row r="100" spans="1:2">
      <c r="A100" s="5" t="s">
        <v>247</v>
      </c>
      <c r="B100" s="5" t="s">
        <v>248</v>
      </c>
    </row>
    <row r="101" spans="1:2">
      <c r="A101" s="5" t="s">
        <v>249</v>
      </c>
      <c r="B101" s="5" t="s">
        <v>250</v>
      </c>
    </row>
    <row r="102" spans="1:2">
      <c r="A102" s="5" t="s">
        <v>251</v>
      </c>
      <c r="B102" s="5" t="s">
        <v>252</v>
      </c>
    </row>
    <row r="103" spans="1:2">
      <c r="A103" s="5" t="s">
        <v>253</v>
      </c>
      <c r="B103" s="5" t="s">
        <v>254</v>
      </c>
    </row>
    <row r="104" spans="1:2">
      <c r="A104" s="5" t="s">
        <v>255</v>
      </c>
      <c r="B104" s="40" t="s">
        <v>256</v>
      </c>
    </row>
    <row r="105" spans="1:2">
      <c r="A105" s="5" t="s">
        <v>257</v>
      </c>
      <c r="B105" s="5" t="s">
        <v>258</v>
      </c>
    </row>
    <row r="106" spans="1:2">
      <c r="A106" s="5" t="s">
        <v>259</v>
      </c>
      <c r="B106" s="40" t="s">
        <v>260</v>
      </c>
    </row>
    <row r="107" spans="1:2">
      <c r="A107" s="5" t="s">
        <v>261</v>
      </c>
      <c r="B107" s="5" t="s">
        <v>262</v>
      </c>
    </row>
    <row r="108" spans="1:2">
      <c r="A108" s="5" t="s">
        <v>263</v>
      </c>
      <c r="B108" s="5" t="s">
        <v>264</v>
      </c>
    </row>
    <row r="109" spans="1:2">
      <c r="A109" s="5" t="s">
        <v>265</v>
      </c>
      <c r="B109" s="40" t="s">
        <v>266</v>
      </c>
    </row>
    <row r="110" spans="1:2">
      <c r="A110" s="5" t="s">
        <v>267</v>
      </c>
      <c r="B110" s="40" t="s">
        <v>268</v>
      </c>
    </row>
    <row r="111" spans="1:2">
      <c r="A111" s="5" t="s">
        <v>269</v>
      </c>
      <c r="B111" s="5" t="s">
        <v>270</v>
      </c>
    </row>
    <row r="112" spans="1:2">
      <c r="A112" s="5" t="s">
        <v>271</v>
      </c>
      <c r="B112" s="5" t="s">
        <v>272</v>
      </c>
    </row>
    <row r="113" spans="1:2">
      <c r="A113" s="5" t="s">
        <v>273</v>
      </c>
      <c r="B113" s="5" t="s">
        <v>274</v>
      </c>
    </row>
    <row r="114" spans="1:2">
      <c r="A114" s="5" t="s">
        <v>275</v>
      </c>
      <c r="B114" s="40" t="s">
        <v>276</v>
      </c>
    </row>
    <row r="115" spans="1:2">
      <c r="A115" s="5" t="s">
        <v>277</v>
      </c>
      <c r="B115" s="40" t="s">
        <v>278</v>
      </c>
    </row>
    <row r="116" spans="1:2">
      <c r="A116" s="5" t="s">
        <v>279</v>
      </c>
      <c r="B116" s="40" t="s">
        <v>280</v>
      </c>
    </row>
    <row r="117" spans="1:2">
      <c r="A117" s="5" t="s">
        <v>281</v>
      </c>
      <c r="B117" s="40" t="s">
        <v>282</v>
      </c>
    </row>
    <row r="118" spans="1:2">
      <c r="A118" s="5" t="s">
        <v>283</v>
      </c>
      <c r="B118" s="5" t="s">
        <v>284</v>
      </c>
    </row>
    <row r="119" spans="1:2">
      <c r="A119" s="5" t="s">
        <v>285</v>
      </c>
      <c r="B119" s="40" t="s">
        <v>286</v>
      </c>
    </row>
    <row r="120" spans="1:2">
      <c r="A120" s="5" t="s">
        <v>287</v>
      </c>
      <c r="B120" s="5" t="s">
        <v>288</v>
      </c>
    </row>
    <row r="121" spans="1:2">
      <c r="A121" s="5" t="s">
        <v>289</v>
      </c>
      <c r="B121" s="40" t="s">
        <v>290</v>
      </c>
    </row>
    <row r="122" spans="1:2">
      <c r="A122" s="5" t="s">
        <v>291</v>
      </c>
      <c r="B122" s="5" t="s">
        <v>292</v>
      </c>
    </row>
    <row r="123" spans="1:2">
      <c r="A123" s="5" t="s">
        <v>293</v>
      </c>
      <c r="B123" s="40" t="s">
        <v>294</v>
      </c>
    </row>
    <row r="124" spans="1:2">
      <c r="A124" s="5" t="s">
        <v>295</v>
      </c>
      <c r="B124" s="40" t="s">
        <v>296</v>
      </c>
    </row>
    <row r="125" spans="1:2">
      <c r="A125" s="5" t="s">
        <v>297</v>
      </c>
      <c r="B125" s="40" t="s">
        <v>298</v>
      </c>
    </row>
    <row r="126" spans="1:2">
      <c r="A126" s="5" t="s">
        <v>299</v>
      </c>
      <c r="B126" s="40" t="s">
        <v>300</v>
      </c>
    </row>
    <row r="127" spans="1:2">
      <c r="A127" s="5" t="s">
        <v>301</v>
      </c>
      <c r="B127" s="5" t="s">
        <v>302</v>
      </c>
    </row>
    <row r="128" spans="1:2">
      <c r="A128" s="5" t="s">
        <v>303</v>
      </c>
      <c r="B128" s="5" t="s">
        <v>304</v>
      </c>
    </row>
    <row r="129" spans="1:2">
      <c r="A129" s="5" t="s">
        <v>305</v>
      </c>
      <c r="B129" s="5" t="s">
        <v>306</v>
      </c>
    </row>
    <row r="130" spans="1:2">
      <c r="A130" s="5" t="s">
        <v>307</v>
      </c>
      <c r="B130" s="5" t="s">
        <v>308</v>
      </c>
    </row>
    <row r="131" spans="1:2">
      <c r="A131" s="5" t="s">
        <v>309</v>
      </c>
      <c r="B131" s="5" t="s">
        <v>310</v>
      </c>
    </row>
    <row r="132" spans="1:2">
      <c r="A132" s="5" t="s">
        <v>311</v>
      </c>
      <c r="B132" s="5" t="s">
        <v>280</v>
      </c>
    </row>
    <row r="133" spans="1:2">
      <c r="A133" s="5" t="s">
        <v>312</v>
      </c>
      <c r="B133" s="40" t="s">
        <v>313</v>
      </c>
    </row>
    <row r="134" spans="1:2">
      <c r="A134" s="5" t="s">
        <v>314</v>
      </c>
      <c r="B134" s="40" t="s">
        <v>315</v>
      </c>
    </row>
    <row r="135" spans="1:2">
      <c r="A135" s="5" t="s">
        <v>316</v>
      </c>
      <c r="B135" s="5" t="s">
        <v>317</v>
      </c>
    </row>
    <row r="136" spans="1:2">
      <c r="A136" s="5" t="s">
        <v>318</v>
      </c>
      <c r="B136" s="40" t="s">
        <v>319</v>
      </c>
    </row>
    <row r="137" spans="1:2">
      <c r="A137" s="5" t="s">
        <v>320</v>
      </c>
      <c r="B137" s="40" t="s">
        <v>321</v>
      </c>
    </row>
    <row r="138" spans="1:2">
      <c r="A138" s="5" t="s">
        <v>322</v>
      </c>
      <c r="B138" s="40" t="s">
        <v>323</v>
      </c>
    </row>
    <row r="139" spans="1:2">
      <c r="A139" s="5" t="s">
        <v>324</v>
      </c>
      <c r="B139" s="40" t="s">
        <v>325</v>
      </c>
    </row>
    <row r="140" spans="1:2">
      <c r="A140" s="5" t="s">
        <v>326</v>
      </c>
      <c r="B140" s="40" t="s">
        <v>327</v>
      </c>
    </row>
    <row r="141" spans="1:2">
      <c r="A141" s="5" t="s">
        <v>328</v>
      </c>
      <c r="B141" s="40" t="s">
        <v>329</v>
      </c>
    </row>
    <row r="143" spans="1:2">
      <c r="A143" s="303" t="s">
        <v>330</v>
      </c>
      <c r="B143" s="304"/>
    </row>
    <row r="144" spans="1:2">
      <c r="A144" s="305"/>
      <c r="B144" s="306"/>
    </row>
    <row r="145" spans="1:2">
      <c r="A145" s="307"/>
      <c r="B145" s="308"/>
    </row>
  </sheetData>
  <sortState xmlns:xlrd2="http://schemas.microsoft.com/office/spreadsheetml/2017/richdata2" ref="A3:B137">
    <sortCondition ref="A3:A137"/>
  </sortState>
  <mergeCells count="3">
    <mergeCell ref="A1:B1"/>
    <mergeCell ref="D2:F8"/>
    <mergeCell ref="A143:B145"/>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481C2-87E6-4FD5-96E5-1E2D4209B996}">
  <dimension ref="A1:V425"/>
  <sheetViews>
    <sheetView topLeftCell="A2" workbookViewId="0">
      <selection activeCell="S11" sqref="S11"/>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426</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1073</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41.25"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233" t="s">
        <v>363</v>
      </c>
      <c r="L9" s="236" t="s">
        <v>339</v>
      </c>
      <c r="M9" s="237"/>
      <c r="N9" s="19"/>
      <c r="O9" s="83"/>
    </row>
    <row r="10" spans="1:19" customFormat="1" ht="15.75" customHeight="1">
      <c r="A10" s="252"/>
      <c r="B10" s="312" t="s">
        <v>1074</v>
      </c>
      <c r="C10" s="187"/>
      <c r="D10" s="187"/>
      <c r="E10" s="187"/>
      <c r="F10" s="241"/>
      <c r="G10" s="266"/>
      <c r="H10" s="225"/>
      <c r="I10" s="228"/>
      <c r="J10" s="231"/>
      <c r="K10" s="234"/>
      <c r="L10" s="236"/>
      <c r="M10" s="237"/>
      <c r="N10" s="19"/>
      <c r="O10" s="83"/>
    </row>
    <row r="11" spans="1:19" customFormat="1" ht="13.5" thickBot="1">
      <c r="A11" s="252"/>
      <c r="B11" s="49" t="s">
        <v>341</v>
      </c>
      <c r="C11" s="85" t="s">
        <v>1075</v>
      </c>
      <c r="D11" s="313" t="s">
        <v>1076</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t="s">
        <v>409</v>
      </c>
      <c r="C19" s="10"/>
      <c r="D19" s="4"/>
      <c r="E19" s="10"/>
      <c r="F19" s="10"/>
      <c r="G19" s="186"/>
      <c r="H19" s="187"/>
      <c r="I19" s="188"/>
      <c r="J19" s="54" t="s">
        <v>374</v>
      </c>
      <c r="K19" s="54"/>
      <c r="L19" s="54"/>
      <c r="M19" s="55"/>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c r="C21" s="11"/>
      <c r="D21" s="12"/>
      <c r="E21" s="13" t="s">
        <v>371</v>
      </c>
      <c r="F21" s="14"/>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0F9700C1-4EC9-468D-8E0F-ED39F4F4139F}"/>
    <dataValidation allowBlank="1" showInputMessage="1" showErrorMessage="1" promptTitle="Benefit#1 Description Example" prompt="Benefit Description for Entry #1 is listed here." sqref="J15" xr:uid="{92DEDC0E-A564-4F5F-815D-C759C48D66EC}"/>
    <dataValidation allowBlank="1" showInputMessage="1" showErrorMessage="1" promptTitle="Benefit #1--Payment by Check" prompt="If payment type for benefit #1 was by check, this box would contain an x." sqref="K15" xr:uid="{2104BE5A-1481-4C82-AF55-E1615AEE60DE}"/>
    <dataValidation allowBlank="1" showInputMessage="1" showErrorMessage="1" promptTitle="Benefit #1-- Payment in-kind" prompt="Since the payment type for benefit #1 was in-kind, this box contains an x." sqref="L15" xr:uid="{DF39B196-3CDA-4396-92D5-665324E43D98}"/>
    <dataValidation allowBlank="1" showInputMessage="1" showErrorMessage="1" promptTitle="Benefit #1 Total Amount Example" prompt="The total amount of Benefit #1 is entered here." sqref="M15" xr:uid="{89573AE1-98C4-4FBD-9D26-13BBD3E441E5}"/>
    <dataValidation allowBlank="1" showInputMessage="1" showErrorMessage="1" promptTitle="Benefit #2 Description Example" prompt="Benefit #2 description is listed here" sqref="J16" xr:uid="{6B8C94F6-ED28-4EA9-986F-C5B2FF3AB380}"/>
    <dataValidation allowBlank="1" showInputMessage="1" showErrorMessage="1" promptTitle="Benefit #3 Description Example" prompt="Benefit #3 description is listed here" sqref="J17" xr:uid="{FE20A545-5C31-459A-87F6-7DA92F90967D}"/>
    <dataValidation allowBlank="1" showInputMessage="1" showErrorMessage="1" promptTitle="Benefit #2-- Payment by Check" prompt="Since benefit #2 was paid by check, this box contains an x." sqref="K16" xr:uid="{B770867B-45F4-41E3-BBD7-F4B1F1DA56D0}"/>
    <dataValidation allowBlank="1" showInputMessage="1" showErrorMessage="1" promptTitle="Benefit #3-- Payment by Check" prompt="If payment type for benefit #3 was by check, this box would contain an x." sqref="K17" xr:uid="{316733C5-7430-4731-9194-CDA71EE2FD9E}"/>
    <dataValidation allowBlank="1" showInputMessage="1" showErrorMessage="1" promptTitle="Benefit #3-- Payment in-kind" prompt="Since the payment type for benefit #3 was in-kind, this box contains an x." sqref="L17" xr:uid="{719AD7D7-B6C9-4BFC-B24F-9E953C778704}"/>
    <dataValidation allowBlank="1" showInputMessage="1" showErrorMessage="1" promptTitle="Payment #2-- Payment in-kind" prompt="If payment type for benefit #2 was in-kind, this box would contain an x." sqref="L16" xr:uid="{0D70823A-9E3E-4ED6-A99A-60A40856B88D}"/>
    <dataValidation allowBlank="1" showInputMessage="1" showErrorMessage="1" promptTitle="Benefit #2 Total Amount Example" prompt="The total amount of Benefit #2 is entered here." sqref="M16" xr:uid="{79E18310-5977-4234-8C12-289A82560F35}"/>
    <dataValidation allowBlank="1" showInputMessage="1" showErrorMessage="1" promptTitle="Benefit #3 Total Amount Example" prompt="The total amount of Benefit #3 is entered here." sqref="M17" xr:uid="{0554CA4C-05C5-444D-8D4E-DACF2AB5E0A9}"/>
    <dataValidation type="whole" allowBlank="1" showInputMessage="1" showErrorMessage="1" promptTitle="Year" prompt="Enter the current year here.  It will populate the correct year in the rest of the form." sqref="M7" xr:uid="{C240C28B-0D11-4B63-8F35-36F23446A7D6}">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BD7D23F1-1835-42F2-837C-2656D5AE2FD4}">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F2AC2B76-6235-4D41-8A63-6341B709ED19}">
      <formula1>40179</formula1>
      <formula2>73051</formula2>
    </dataValidation>
    <dataValidation allowBlank="1" showInputMessage="1" showErrorMessage="1" promptTitle="Traveler Name Example" prompt="Traveler Name Listed Here" sqref="B15" xr:uid="{966B711B-0720-4E7A-ADE5-1B51F9D941F6}"/>
    <dataValidation allowBlank="1" showInputMessage="1" showErrorMessage="1" promptTitle="Event Description Example" prompt="Event Description listed here._x000a_" sqref="C15" xr:uid="{66159755-AB0C-487D-88CE-15787FA34489}"/>
    <dataValidation allowBlank="1" showInputMessage="1" showErrorMessage="1" promptTitle="Location Example" prompt="Location listed here." sqref="F15" xr:uid="{A2E1CA4A-12FF-4E52-919A-C4D96FA0D6BC}"/>
    <dataValidation allowBlank="1" showInputMessage="1" showErrorMessage="1" promptTitle="Traveler Title Example" prompt="Traveler Title is listed here." sqref="B17" xr:uid="{AA78B861-9E46-4F7D-B1BF-642216BF8248}"/>
    <dataValidation allowBlank="1" showInputMessage="1" showErrorMessage="1" promptTitle="Event Sponsor Example" prompt="Event Sponsor is listed here." sqref="C17" xr:uid="{2B61555F-4B6A-4AB6-8D35-9B6E33944F3D}"/>
    <dataValidation allowBlank="1" showInputMessage="1" showErrorMessage="1" promptTitle="Travel Date(s) Example" prompt="Travel Date is listed here." sqref="F17" xr:uid="{BECC6D11-73C7-4945-8DC0-F3275D80187A}"/>
    <dataValidation allowBlank="1" showInputMessage="1" showErrorMessage="1" promptTitle="Page Number" prompt="Enter page number referentially to the other pages in this workbook." sqref="K7" xr:uid="{9E26050A-C48A-4D09-9999-448FB9818109}"/>
    <dataValidation allowBlank="1" showInputMessage="1" showErrorMessage="1" promptTitle="Of Pages" prompt="Enter total number of pages in workbook." sqref="L7" xr:uid="{F3A44C5E-F429-4547-A8B6-9346988E8C5D}"/>
    <dataValidation allowBlank="1" showInputMessage="1" showErrorMessage="1" promptTitle="Reporting Agency Name" prompt="Delete contents of this cell and enter reporting agency name." sqref="B9:F9" xr:uid="{C84E56AF-2DA3-484F-952D-5E50906C4F42}"/>
    <dataValidation allowBlank="1" showInputMessage="1" showErrorMessage="1" promptTitle="Sub-Agency Name" prompt="Delete contents and enter sub-agency name.  If there is no sub-agency, then delete this cell." sqref="B10:F10" xr:uid="{1170787B-F95D-41DB-9E69-63E276DA15E3}"/>
    <dataValidation allowBlank="1" showInputMessage="1" showErrorMessage="1" promptTitle="Agency Contact Name" prompt="Delete contents of this cell and enter agency contact's name" sqref="C11" xr:uid="{480EE72A-7526-4695-87F7-CDE29E50D4AC}"/>
    <dataValidation allowBlank="1" showInputMessage="1" showErrorMessage="1" promptTitle="Agency Contact Email" prompt="Delete contents of this cell and replace with agency contact's email address." sqref="D11:F11" xr:uid="{C8AA440D-6BA4-4488-937B-ECFAEB1BD80A}"/>
    <dataValidation allowBlank="1" showInputMessage="1" showErrorMessage="1" promptTitle="Traveler Name " prompt="List traveler's first and last name here." sqref="B19" xr:uid="{6F7C1AD4-B92E-4C2B-B86A-FC972E3CAFE6}"/>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17279184-4B87-4151-B591-2D7DF2DDC172}"/>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A6329513-0232-47EF-A3DF-C5B877CAE304}">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1A7FBEA8-1A71-4702-BD0C-0284B5F6A5A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4254E2D7-F9F7-44E5-9A84-BCC695F3674A}"/>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6F9EF4C7-B151-480D-9E47-515D63138731}"/>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EFDE564F-7EAC-4923-A005-92BDCEF17E72}">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B27FF508-67B9-4258-86BC-64EDEE2D0A0C}"/>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DAA8A73B-65EC-4869-A725-4C379417606E}"/>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11F2D238-7324-4170-BE65-F612AE7A28D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95E829AE-A4A6-4B9F-B34F-C4093E5E0C3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73EE7076-5ACA-43A7-AEBF-8FD554977DEC}"/>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538366E4-A2C4-4187-A23E-76A95D9C3799}"/>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782C7705-4F9C-4A39-AC5A-D662D891D0A5}"/>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71EEFDE4-ADD7-4427-B0A8-A3FFA624D6A1}"/>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485D44C1-07EA-415A-8252-084EC85639E4}"/>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10DB690F-DEF1-4834-A39B-6053628D97C8}"/>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6DC0ED39-BCC3-4DCC-BB50-E4436E1C7F70}"/>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B5F6B779-F1A3-476C-82BE-1B2B0791149E}"/>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EB537A76-7BEA-4E70-B4E6-1C53CB534603}"/>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7891DE09-D24B-42B0-BB88-E722204E3D33}"/>
    <dataValidation allowBlank="1" showInputMessage="1" showErrorMessage="1" promptTitle="Indicate Reporting Period" prompt="Mark an X in this box if you are reporting for the period October 1st-March 31st." sqref="G9:G11" xr:uid="{426312FA-1AAA-45D7-82DE-C626239898AC}"/>
    <dataValidation allowBlank="1" showInputMessage="1" showErrorMessage="1" promptTitle="Input Reporting Period" prompt="Mark an X in this box if you are reporting for the period April 1st-September 30th." sqref="I9:I11" xr:uid="{78152386-0CE2-477F-A0D6-62B28F7C5618}"/>
    <dataValidation allowBlank="1" showInputMessage="1" showErrorMessage="1" promptTitle="Indicate Negative Report" prompt="Mark an X in this box if you are submitting a negative report for this reporting period." sqref="K9:K11" xr:uid="{16604EAD-FB5B-4A93-A1D1-48CABCD056CD}"/>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FD662-6EE3-4D6A-94C8-794BA7280461}">
  <dimension ref="A1:V425"/>
  <sheetViews>
    <sheetView topLeftCell="A2" workbookViewId="0">
      <selection activeCell="S20" sqref="S20"/>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426</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1073</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41.25"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233" t="s">
        <v>363</v>
      </c>
      <c r="L9" s="236" t="s">
        <v>339</v>
      </c>
      <c r="M9" s="237"/>
      <c r="N9" s="19"/>
      <c r="O9" s="83"/>
    </row>
    <row r="10" spans="1:19" customFormat="1" ht="15.75" customHeight="1">
      <c r="A10" s="252"/>
      <c r="B10" s="312" t="s">
        <v>1074</v>
      </c>
      <c r="C10" s="187"/>
      <c r="D10" s="187"/>
      <c r="E10" s="187"/>
      <c r="F10" s="241"/>
      <c r="G10" s="266"/>
      <c r="H10" s="225"/>
      <c r="I10" s="228"/>
      <c r="J10" s="231"/>
      <c r="K10" s="234"/>
      <c r="L10" s="236"/>
      <c r="M10" s="237"/>
      <c r="N10" s="19"/>
      <c r="O10" s="83"/>
    </row>
    <row r="11" spans="1:19" customFormat="1" ht="13.5" thickBot="1">
      <c r="A11" s="252"/>
      <c r="B11" s="49" t="s">
        <v>341</v>
      </c>
      <c r="C11" s="85" t="s">
        <v>1075</v>
      </c>
      <c r="D11" s="313" t="s">
        <v>1076</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t="s">
        <v>409</v>
      </c>
      <c r="C19" s="10"/>
      <c r="D19" s="4"/>
      <c r="E19" s="10"/>
      <c r="F19" s="10"/>
      <c r="G19" s="186"/>
      <c r="H19" s="187"/>
      <c r="I19" s="188"/>
      <c r="J19" s="54" t="s">
        <v>374</v>
      </c>
      <c r="K19" s="54"/>
      <c r="L19" s="54"/>
      <c r="M19" s="55"/>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c r="C21" s="11"/>
      <c r="D21" s="12"/>
      <c r="E21" s="13" t="s">
        <v>371</v>
      </c>
      <c r="F21" s="14"/>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E19CB694-35B2-4D11-85C2-F15967FF49C3}"/>
    <dataValidation allowBlank="1" showInputMessage="1" showErrorMessage="1" promptTitle="Benefit#1 Description Example" prompt="Benefit Description for Entry #1 is listed here." sqref="J15" xr:uid="{DAFCBCBD-B7FD-41DA-AC14-784B4630BE37}"/>
    <dataValidation allowBlank="1" showInputMessage="1" showErrorMessage="1" promptTitle="Benefit #1--Payment by Check" prompt="If payment type for benefit #1 was by check, this box would contain an x." sqref="K15" xr:uid="{41228C19-74E9-44FC-9771-7F5452B358D8}"/>
    <dataValidation allowBlank="1" showInputMessage="1" showErrorMessage="1" promptTitle="Benefit #1-- Payment in-kind" prompt="Since the payment type for benefit #1 was in-kind, this box contains an x." sqref="L15" xr:uid="{3412C1CB-3CB1-4651-A986-53B13F0388A3}"/>
    <dataValidation allowBlank="1" showInputMessage="1" showErrorMessage="1" promptTitle="Benefit #1 Total Amount Example" prompt="The total amount of Benefit #1 is entered here." sqref="M15" xr:uid="{9E87E5A7-8700-4858-8678-307B57A31F0E}"/>
    <dataValidation allowBlank="1" showInputMessage="1" showErrorMessage="1" promptTitle="Benefit #2 Description Example" prompt="Benefit #2 description is listed here" sqref="J16" xr:uid="{4DE0F995-279A-43E6-8323-4EEAFDF96AC7}"/>
    <dataValidation allowBlank="1" showInputMessage="1" showErrorMessage="1" promptTitle="Benefit #3 Description Example" prompt="Benefit #3 description is listed here" sqref="J17" xr:uid="{7A01CB37-750D-4899-9411-4BC98F8D9AEF}"/>
    <dataValidation allowBlank="1" showInputMessage="1" showErrorMessage="1" promptTitle="Benefit #2-- Payment by Check" prompt="Since benefit #2 was paid by check, this box contains an x." sqref="K16" xr:uid="{66CDB8A9-33BE-45D8-93CE-6434611C70F9}"/>
    <dataValidation allowBlank="1" showInputMessage="1" showErrorMessage="1" promptTitle="Benefit #3-- Payment by Check" prompt="If payment type for benefit #3 was by check, this box would contain an x." sqref="K17" xr:uid="{86D829A7-8E43-4713-B925-B27523EC9DB4}"/>
    <dataValidation allowBlank="1" showInputMessage="1" showErrorMessage="1" promptTitle="Benefit #3-- Payment in-kind" prompt="Since the payment type for benefit #3 was in-kind, this box contains an x." sqref="L17" xr:uid="{C4D43E89-423F-491A-9869-9FE944251A06}"/>
    <dataValidation allowBlank="1" showInputMessage="1" showErrorMessage="1" promptTitle="Payment #2-- Payment in-kind" prompt="If payment type for benefit #2 was in-kind, this box would contain an x." sqref="L16" xr:uid="{9419C3A8-4588-46EC-ABE0-E1B8FAD5B21E}"/>
    <dataValidation allowBlank="1" showInputMessage="1" showErrorMessage="1" promptTitle="Benefit #2 Total Amount Example" prompt="The total amount of Benefit #2 is entered here." sqref="M16" xr:uid="{190570AA-89C1-47FE-A4EC-07A2CAB74656}"/>
    <dataValidation allowBlank="1" showInputMessage="1" showErrorMessage="1" promptTitle="Benefit #3 Total Amount Example" prompt="The total amount of Benefit #3 is entered here." sqref="M17" xr:uid="{8BF24008-0422-4A66-92D3-4A985E1C180E}"/>
    <dataValidation type="whole" allowBlank="1" showInputMessage="1" showErrorMessage="1" promptTitle="Year" prompt="Enter the current year here.  It will populate the correct year in the rest of the form." sqref="M7" xr:uid="{8E74714E-56EE-4ECF-AA2E-3D560151ACA3}">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0346A3B6-6CD6-4CA8-9B16-3F0825015C09}">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A2FB1273-F152-415E-8B07-07999B457ABE}">
      <formula1>40179</formula1>
      <formula2>73051</formula2>
    </dataValidation>
    <dataValidation allowBlank="1" showInputMessage="1" showErrorMessage="1" promptTitle="Traveler Name Example" prompt="Traveler Name Listed Here" sqref="B15" xr:uid="{0F2B479E-E8A8-4427-BF98-37BCD14D085F}"/>
    <dataValidation allowBlank="1" showInputMessage="1" showErrorMessage="1" promptTitle="Event Description Example" prompt="Event Description listed here._x000a_" sqref="C15" xr:uid="{58EB8B84-F485-4DF5-81EC-A44601D743C4}"/>
    <dataValidation allowBlank="1" showInputMessage="1" showErrorMessage="1" promptTitle="Location Example" prompt="Location listed here." sqref="F15" xr:uid="{BDCA78C5-A39B-42BB-9741-98F024A98D51}"/>
    <dataValidation allowBlank="1" showInputMessage="1" showErrorMessage="1" promptTitle="Traveler Title Example" prompt="Traveler Title is listed here." sqref="B17" xr:uid="{449BC5E6-9244-45B4-8976-4C2DF69ECC2A}"/>
    <dataValidation allowBlank="1" showInputMessage="1" showErrorMessage="1" promptTitle="Event Sponsor Example" prompt="Event Sponsor is listed here." sqref="C17" xr:uid="{7401D2E0-9C8D-42A7-B90C-5F6AE97A5C6D}"/>
    <dataValidation allowBlank="1" showInputMessage="1" showErrorMessage="1" promptTitle="Travel Date(s) Example" prompt="Travel Date is listed here." sqref="F17" xr:uid="{0BF2CDD9-7E11-4B8C-8004-B7C54B111A6C}"/>
    <dataValidation allowBlank="1" showInputMessage="1" showErrorMessage="1" promptTitle="Page Number" prompt="Enter page number referentially to the other pages in this workbook." sqref="K7" xr:uid="{7C05AF71-57C7-4A4E-9737-09E4AAD6C92C}"/>
    <dataValidation allowBlank="1" showInputMessage="1" showErrorMessage="1" promptTitle="Of Pages" prompt="Enter total number of pages in workbook." sqref="L7" xr:uid="{EB00F542-8372-4579-B66C-DA46D8EB2F8C}"/>
    <dataValidation allowBlank="1" showInputMessage="1" showErrorMessage="1" promptTitle="Reporting Agency Name" prompt="Delete contents of this cell and enter reporting agency name." sqref="B9:F9" xr:uid="{7EACD2A7-33B3-4347-8932-6528545FF788}"/>
    <dataValidation allowBlank="1" showInputMessage="1" showErrorMessage="1" promptTitle="Sub-Agency Name" prompt="Delete contents and enter sub-agency name.  If there is no sub-agency, then delete this cell." sqref="B10:F10" xr:uid="{7506CF3E-A509-4C12-BE56-BCD2BD80A384}"/>
    <dataValidation allowBlank="1" showInputMessage="1" showErrorMessage="1" promptTitle="Agency Contact Name" prompt="Delete contents of this cell and enter agency contact's name" sqref="C11" xr:uid="{9EBC3C28-D15E-4A9B-AB93-E974201BECFB}"/>
    <dataValidation allowBlank="1" showInputMessage="1" showErrorMessage="1" promptTitle="Agency Contact Email" prompt="Delete contents of this cell and replace with agency contact's email address." sqref="D11:F11" xr:uid="{2D9DE1AB-3A6E-4EA8-8C83-9D500FA22D69}"/>
    <dataValidation allowBlank="1" showInputMessage="1" showErrorMessage="1" promptTitle="Traveler Name " prompt="List traveler's first and last name here." sqref="B19" xr:uid="{DBA09D2B-049B-49F8-ADD2-24BA140FA06D}"/>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365178F9-1884-4EFD-9B58-654A8A7DA76C}"/>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55B4BB44-236E-454D-82D5-243B65CCC3B8}">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B5EFEB96-25E3-41D0-A2CA-1F7FFC3434B9}"/>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5FD181DD-3126-4587-A705-EC16AAC0FB64}"/>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E8BE765E-5D27-48B5-80CA-F0D53C0C44F1}"/>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71CF94C1-3F05-4231-BA00-6D3BEA485BBD}">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7FED7DF3-76D6-4198-B2BD-C61465971E7D}"/>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2470698A-B61D-4D0F-B975-123D4189FC43}"/>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DE551089-A7A9-4380-ACCF-3108FD648850}"/>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4C7EBBF1-EEF5-42A8-9598-60CB23FE812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917BBB43-ACC2-4D97-81BF-54C1E0EF1F39}"/>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80400397-8A03-41FC-8BC2-D5F0AD811D49}"/>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5FDEE841-426D-4EFD-9D9A-64925EC60EE9}"/>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58551D5D-A8A7-4086-8F3F-73CABDA43C84}"/>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EB25ED6D-B681-46C2-A428-03E8FF82CFBD}"/>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281EADCF-22CE-416F-B93A-F2DE03EDF07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B15AF63C-5B0F-4FB8-B26A-858AF4275F79}"/>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644D3A1B-9F84-4E73-BDAE-F9E061A90E61}"/>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7FE1E530-0ABB-4A1A-B989-4C500B8A7BC9}"/>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4BD3E697-0DF9-4F75-952C-541B84A47FC6}"/>
    <dataValidation allowBlank="1" showInputMessage="1" showErrorMessage="1" promptTitle="Indicate Reporting Period" prompt="Mark an X in this box if you are reporting for the period October 1st-March 31st." sqref="G9:G11" xr:uid="{861E378A-68B7-44AD-8D0E-4116AFDC4769}"/>
    <dataValidation allowBlank="1" showInputMessage="1" showErrorMessage="1" promptTitle="Input Reporting Period" prompt="Mark an X in this box if you are reporting for the period April 1st-September 30th." sqref="I9:I11" xr:uid="{7D76A65E-5315-40E8-B9A4-8D1BA5604226}"/>
    <dataValidation allowBlank="1" showInputMessage="1" showErrorMessage="1" promptTitle="Indicate Negative Report" prompt="Mark an X in this box if you are submitting a negative report for this reporting period." sqref="K9:K11" xr:uid="{9236FE0C-67C0-4361-BF6C-FB0E1E2C4932}"/>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AF13-3B89-4440-A040-526A19E7FC73}">
  <dimension ref="A1:V425"/>
  <sheetViews>
    <sheetView topLeftCell="A2" workbookViewId="0">
      <selection activeCell="K9" sqref="K9:K11"/>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513</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233" t="s">
        <v>363</v>
      </c>
      <c r="L9" s="236" t="s">
        <v>339</v>
      </c>
      <c r="M9" s="237"/>
      <c r="N9" s="19"/>
      <c r="O9" s="83"/>
    </row>
    <row r="10" spans="1:19" customFormat="1" ht="15.75" customHeight="1">
      <c r="A10" s="252"/>
      <c r="B10" s="312" t="s">
        <v>524</v>
      </c>
      <c r="C10" s="187"/>
      <c r="D10" s="187"/>
      <c r="E10" s="187"/>
      <c r="F10" s="241"/>
      <c r="G10" s="266"/>
      <c r="H10" s="225"/>
      <c r="I10" s="228"/>
      <c r="J10" s="231"/>
      <c r="K10" s="234"/>
      <c r="L10" s="236"/>
      <c r="M10" s="237"/>
      <c r="N10" s="19"/>
      <c r="O10" s="83"/>
    </row>
    <row r="11" spans="1:19" customFormat="1" ht="29.25" customHeight="1" thickBot="1">
      <c r="A11" s="252"/>
      <c r="B11" s="49" t="s">
        <v>341</v>
      </c>
      <c r="C11" s="85" t="s">
        <v>521</v>
      </c>
      <c r="D11" s="313" t="s">
        <v>522</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c r="C19" s="10"/>
      <c r="D19" s="4"/>
      <c r="E19" s="10"/>
      <c r="F19" s="10"/>
      <c r="G19" s="186"/>
      <c r="H19" s="187"/>
      <c r="I19" s="188"/>
      <c r="J19" s="54" t="s">
        <v>374</v>
      </c>
      <c r="K19" s="54"/>
      <c r="L19" s="54"/>
      <c r="M19" s="55"/>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c r="C21" s="11"/>
      <c r="D21" s="12"/>
      <c r="E21" s="13" t="s">
        <v>371</v>
      </c>
      <c r="F21" s="14"/>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xr:uid="{24019073-55A7-4B31-B06F-359359DC86E7}"/>
    <dataValidation allowBlank="1" showInputMessage="1" showErrorMessage="1" promptTitle="Input Reporting Period" prompt="Mark an X in this box if you are reporting for the period April 1st-September 30th." sqref="I9:I11" xr:uid="{0AE1B328-88BF-4A1F-98CF-51DA65E8E111}"/>
    <dataValidation allowBlank="1" showInputMessage="1" showErrorMessage="1" promptTitle="Indicate Reporting Period" prompt="Mark an X in this box if you are reporting for the period October 1st-March 31st." sqref="G9:G11" xr:uid="{0DB5B549-849E-4E5F-A885-791CA83B8104}"/>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53DAE705-B057-4A5E-9F99-F09FE03CBBBA}"/>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0AD7F08C-C31B-4F13-A9A9-520276574D6B}"/>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B9BBE8E9-5F34-4DB6-BBF7-3425FEEA12F1}"/>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1E69AF00-3E44-4B35-B73E-D5C4D2FF9D5E}"/>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ADD936D2-0D77-4988-89A6-9D1E573BE2FE}"/>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5D8F8E1A-74ED-44B8-837C-65444953F52F}"/>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A1E58FF3-E11C-4E62-BF26-318EBE70E4C8}"/>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80CB7F44-03AD-48BC-967E-28861F631E30}"/>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25485D9E-5A45-410D-8AAA-4537A96EFF99}"/>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5711EFCE-EAF8-4CDE-9A10-475CECF9F2F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C359F634-D02C-4A00-8525-FDB93CF2E478}"/>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141897B1-DABB-44D4-923B-3607000B231C}"/>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61ADA829-28CD-4EFA-9066-D8F0924A282F}"/>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38B498C3-2D8C-4852-9B31-67B08CD2007B}"/>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BA0CB1DD-249A-4D4C-90CE-D34BA8569830}">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68B6C56E-1F06-4FDD-A263-84CBE6607378}"/>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4A43F459-7CFF-4351-87E1-7D0CCF512A51}"/>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6001F31C-F658-4CB2-B00A-3FF9C18A7B0C}"/>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C835ED70-FAFF-4E00-8C7B-BCC1252A745B}">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A4C5C0D0-E5A1-46DB-A048-01D838EDDB8A}"/>
    <dataValidation allowBlank="1" showInputMessage="1" showErrorMessage="1" promptTitle="Traveler Name " prompt="List traveler's first and last name here." sqref="B19" xr:uid="{81C0D41A-8DE3-4016-8E06-398B57E63B99}"/>
    <dataValidation allowBlank="1" showInputMessage="1" showErrorMessage="1" promptTitle="Agency Contact Email" prompt="Delete contents of this cell and replace with agency contact's email address." sqref="D11:F11" xr:uid="{AAF92791-3024-40F1-8A77-224254FAA4DB}"/>
    <dataValidation allowBlank="1" showInputMessage="1" showErrorMessage="1" promptTitle="Agency Contact Name" prompt="Delete contents of this cell and enter agency contact's name" sqref="C11" xr:uid="{A630FCA7-A267-4A9F-9695-3460D2BE0268}"/>
    <dataValidation allowBlank="1" showInputMessage="1" showErrorMessage="1" promptTitle="Sub-Agency Name" prompt="Delete contents and enter sub-agency name.  If there is no sub-agency, then delete this cell." sqref="B10:F10" xr:uid="{189AC518-5735-48EF-9B79-135B5E395C4A}"/>
    <dataValidation allowBlank="1" showInputMessage="1" showErrorMessage="1" promptTitle="Reporting Agency Name" prompt="Delete contents of this cell and enter reporting agency name." sqref="B9:F9" xr:uid="{8CEC34A0-FDB6-458A-BF38-69A27BE0CA5C}"/>
    <dataValidation allowBlank="1" showInputMessage="1" showErrorMessage="1" promptTitle="Of Pages" prompt="Enter total number of pages in workbook." sqref="L7" xr:uid="{25448413-B8D2-454A-BCC1-1083260245D6}"/>
    <dataValidation allowBlank="1" showInputMessage="1" showErrorMessage="1" promptTitle="Page Number" prompt="Enter page number referentially to the other pages in this workbook." sqref="K7" xr:uid="{E3DFB071-1EA6-43FB-BEFE-5A8CB531769F}"/>
    <dataValidation allowBlank="1" showInputMessage="1" showErrorMessage="1" promptTitle="Travel Date(s) Example" prompt="Travel Date is listed here." sqref="F17" xr:uid="{AA5197F1-2B21-4327-9969-22A6F34C2720}"/>
    <dataValidation allowBlank="1" showInputMessage="1" showErrorMessage="1" promptTitle="Event Sponsor Example" prompt="Event Sponsor is listed here." sqref="C17" xr:uid="{F6B77F66-467F-413C-8D4E-E576F46DCEEA}"/>
    <dataValidation allowBlank="1" showInputMessage="1" showErrorMessage="1" promptTitle="Traveler Title Example" prompt="Traveler Title is listed here." sqref="B17" xr:uid="{00C83729-188C-4718-9AE3-D5AD732F7C01}"/>
    <dataValidation allowBlank="1" showInputMessage="1" showErrorMessage="1" promptTitle="Location Example" prompt="Location listed here." sqref="F15" xr:uid="{BDA115C1-93F8-43D4-A024-22723467BAC4}"/>
    <dataValidation allowBlank="1" showInputMessage="1" showErrorMessage="1" promptTitle="Event Description Example" prompt="Event Description listed here._x000a_" sqref="C15" xr:uid="{CD684749-CB09-40D7-AEFE-A696868DAA51}"/>
    <dataValidation allowBlank="1" showInputMessage="1" showErrorMessage="1" promptTitle="Traveler Name Example" prompt="Traveler Name Listed Here" sqref="B15" xr:uid="{E1A2036A-1F0E-417D-BD18-F13F107EEAF0}"/>
    <dataValidation type="date" allowBlank="1" showInputMessage="1" showErrorMessage="1" errorTitle="Data Entry Error" error="Please enter date using MM/DD/YYYY" promptTitle="Event Ending Date Example" prompt="Event ending date is listed here using the form MM/DD/YYYY." sqref="D17" xr:uid="{145BAF32-1C6E-40B8-A888-5CC95231E4DE}">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AA6C2B96-7B38-4BDB-9A0A-0FEE999EDEF9}">
      <formula1>40179</formula1>
      <formula2>73051</formula2>
    </dataValidation>
    <dataValidation type="whole" allowBlank="1" showInputMessage="1" showErrorMessage="1" promptTitle="Year" prompt="Enter the current year here.  It will populate the correct year in the rest of the form." sqref="M7" xr:uid="{CD33AC44-5265-410D-A545-4B6BBE0C12ED}">
      <formula1>2011</formula1>
      <formula2>2050</formula2>
    </dataValidation>
    <dataValidation allowBlank="1" showInputMessage="1" showErrorMessage="1" promptTitle="Benefit #3 Total Amount Example" prompt="The total amount of Benefit #3 is entered here." sqref="M17" xr:uid="{233B7244-EE50-4804-BBA2-0BCC3E6285B3}"/>
    <dataValidation allowBlank="1" showInputMessage="1" showErrorMessage="1" promptTitle="Benefit #2 Total Amount Example" prompt="The total amount of Benefit #2 is entered here." sqref="M16" xr:uid="{BEA4EA03-C511-41F4-8C35-ED697F635918}"/>
    <dataValidation allowBlank="1" showInputMessage="1" showErrorMessage="1" promptTitle="Payment #2-- Payment in-kind" prompt="If payment type for benefit #2 was in-kind, this box would contain an x." sqref="L16" xr:uid="{2AE8C979-C7A8-485B-B534-4A5005235652}"/>
    <dataValidation allowBlank="1" showInputMessage="1" showErrorMessage="1" promptTitle="Benefit #3-- Payment in-kind" prompt="Since the payment type for benefit #3 was in-kind, this box contains an x." sqref="L17" xr:uid="{FB604E42-3401-4B29-B2FA-D331916B628F}"/>
    <dataValidation allowBlank="1" showInputMessage="1" showErrorMessage="1" promptTitle="Benefit #3-- Payment by Check" prompt="If payment type for benefit #3 was by check, this box would contain an x." sqref="K17" xr:uid="{AEFCC0EE-2472-4A4E-9127-5B972CCE5800}"/>
    <dataValidation allowBlank="1" showInputMessage="1" showErrorMessage="1" promptTitle="Benefit #2-- Payment by Check" prompt="Since benefit #2 was paid by check, this box contains an x." sqref="K16" xr:uid="{9954464E-742E-4A3B-99D2-FFC5EEB6A8D0}"/>
    <dataValidation allowBlank="1" showInputMessage="1" showErrorMessage="1" promptTitle="Benefit #3 Description Example" prompt="Benefit #3 description is listed here" sqref="J17" xr:uid="{5A6C5AFF-F7FB-4F52-A526-BAE6E376177F}"/>
    <dataValidation allowBlank="1" showInputMessage="1" showErrorMessage="1" promptTitle="Benefit #2 Description Example" prompt="Benefit #2 description is listed here" sqref="J16" xr:uid="{072E6475-1BCF-49CF-B886-EC3881EFC252}"/>
    <dataValidation allowBlank="1" showInputMessage="1" showErrorMessage="1" promptTitle="Benefit #1 Total Amount Example" prompt="The total amount of Benefit #1 is entered here." sqref="M15" xr:uid="{05258233-3BEC-494A-8086-C3F830CD31A1}"/>
    <dataValidation allowBlank="1" showInputMessage="1" showErrorMessage="1" promptTitle="Benefit #1-- Payment in-kind" prompt="Since the payment type for benefit #1 was in-kind, this box contains an x." sqref="L15" xr:uid="{23822D4F-94B8-4EB1-AB2B-1A320FCAD9BD}"/>
    <dataValidation allowBlank="1" showInputMessage="1" showErrorMessage="1" promptTitle="Benefit #1--Payment by Check" prompt="If payment type for benefit #1 was by check, this box would contain an x." sqref="K15" xr:uid="{9E2D3B7A-C9FB-4C01-AAFD-F86883BDF567}"/>
    <dataValidation allowBlank="1" showInputMessage="1" showErrorMessage="1" promptTitle="Benefit#1 Description Example" prompt="Benefit Description for Entry #1 is listed here." sqref="J15" xr:uid="{484C18F7-C67A-4D85-AC47-CDA440203650}"/>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A480DA70-876B-4171-B968-B491E5142273}"/>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57DFD-57D6-4B63-998C-7958C42550C9}">
  <dimension ref="A1:V425"/>
  <sheetViews>
    <sheetView topLeftCell="A2" workbookViewId="0">
      <selection activeCell="K23" sqref="K23"/>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426</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1073</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41.25"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233" t="s">
        <v>363</v>
      </c>
      <c r="L9" s="236" t="s">
        <v>339</v>
      </c>
      <c r="M9" s="237"/>
      <c r="N9" s="19"/>
      <c r="O9" s="83"/>
    </row>
    <row r="10" spans="1:19" customFormat="1" ht="15.75" customHeight="1">
      <c r="A10" s="252"/>
      <c r="B10" s="312" t="s">
        <v>1074</v>
      </c>
      <c r="C10" s="187"/>
      <c r="D10" s="187"/>
      <c r="E10" s="187"/>
      <c r="F10" s="241"/>
      <c r="G10" s="266"/>
      <c r="H10" s="225"/>
      <c r="I10" s="228"/>
      <c r="J10" s="231"/>
      <c r="K10" s="234"/>
      <c r="L10" s="236"/>
      <c r="M10" s="237"/>
      <c r="N10" s="19"/>
      <c r="O10" s="83"/>
    </row>
    <row r="11" spans="1:19" customFormat="1" ht="13.5" thickBot="1">
      <c r="A11" s="252"/>
      <c r="B11" s="49" t="s">
        <v>341</v>
      </c>
      <c r="C11" s="85" t="s">
        <v>1075</v>
      </c>
      <c r="D11" s="313" t="s">
        <v>1076</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t="s">
        <v>409</v>
      </c>
      <c r="C19" s="10"/>
      <c r="D19" s="4"/>
      <c r="E19" s="10"/>
      <c r="F19" s="10"/>
      <c r="G19" s="186"/>
      <c r="H19" s="187"/>
      <c r="I19" s="188"/>
      <c r="J19" s="54" t="s">
        <v>374</v>
      </c>
      <c r="K19" s="54"/>
      <c r="L19" s="54"/>
      <c r="M19" s="55"/>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c r="C21" s="11"/>
      <c r="D21" s="12"/>
      <c r="E21" s="13" t="s">
        <v>371</v>
      </c>
      <c r="F21" s="14"/>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78038462-C11C-400F-B45D-31FC85224ECB}"/>
    <dataValidation allowBlank="1" showInputMessage="1" showErrorMessage="1" promptTitle="Benefit#1 Description Example" prompt="Benefit Description for Entry #1 is listed here." sqref="J15" xr:uid="{574D5C3C-A31A-404E-BF95-7BCCA16DBDB3}"/>
    <dataValidation allowBlank="1" showInputMessage="1" showErrorMessage="1" promptTitle="Benefit #1--Payment by Check" prompt="If payment type for benefit #1 was by check, this box would contain an x." sqref="K15" xr:uid="{75352E69-685A-4CAB-A8E0-86A9098872F7}"/>
    <dataValidation allowBlank="1" showInputMessage="1" showErrorMessage="1" promptTitle="Benefit #1-- Payment in-kind" prompt="Since the payment type for benefit #1 was in-kind, this box contains an x." sqref="L15" xr:uid="{0A33BE80-BAC7-4B89-94B6-CC9C82F9CBE7}"/>
    <dataValidation allowBlank="1" showInputMessage="1" showErrorMessage="1" promptTitle="Benefit #1 Total Amount Example" prompt="The total amount of Benefit #1 is entered here." sqref="M15" xr:uid="{B5F7304E-09BD-4A7A-BC71-102B5F86192C}"/>
    <dataValidation allowBlank="1" showInputMessage="1" showErrorMessage="1" promptTitle="Benefit #2 Description Example" prompt="Benefit #2 description is listed here" sqref="J16" xr:uid="{3360EE11-055D-4D4E-9D84-249C72E3B3DD}"/>
    <dataValidation allowBlank="1" showInputMessage="1" showErrorMessage="1" promptTitle="Benefit #3 Description Example" prompt="Benefit #3 description is listed here" sqref="J17" xr:uid="{AA5A6951-FFA9-41E5-A4D5-B47C3800B5AE}"/>
    <dataValidation allowBlank="1" showInputMessage="1" showErrorMessage="1" promptTitle="Benefit #2-- Payment by Check" prompt="Since benefit #2 was paid by check, this box contains an x." sqref="K16" xr:uid="{26A0487E-E983-4C02-A5C8-A684DC4EBF66}"/>
    <dataValidation allowBlank="1" showInputMessage="1" showErrorMessage="1" promptTitle="Benefit #3-- Payment by Check" prompt="If payment type for benefit #3 was by check, this box would contain an x." sqref="K17" xr:uid="{D04A6FAF-D746-4A15-8153-9311A918BECF}"/>
    <dataValidation allowBlank="1" showInputMessage="1" showErrorMessage="1" promptTitle="Benefit #3-- Payment in-kind" prompt="Since the payment type for benefit #3 was in-kind, this box contains an x." sqref="L17" xr:uid="{A059BB43-CEB9-482E-9D5D-535B6317E60D}"/>
    <dataValidation allowBlank="1" showInputMessage="1" showErrorMessage="1" promptTitle="Payment #2-- Payment in-kind" prompt="If payment type for benefit #2 was in-kind, this box would contain an x." sqref="L16" xr:uid="{2D587673-6698-4E42-9E0E-4E99695C5D57}"/>
    <dataValidation allowBlank="1" showInputMessage="1" showErrorMessage="1" promptTitle="Benefit #2 Total Amount Example" prompt="The total amount of Benefit #2 is entered here." sqref="M16" xr:uid="{82C1D762-A8EA-4317-AEC4-640D99A93F91}"/>
    <dataValidation allowBlank="1" showInputMessage="1" showErrorMessage="1" promptTitle="Benefit #3 Total Amount Example" prompt="The total amount of Benefit #3 is entered here." sqref="M17" xr:uid="{4B2D689D-4313-441A-9896-C5371791E916}"/>
    <dataValidation type="whole" allowBlank="1" showInputMessage="1" showErrorMessage="1" promptTitle="Year" prompt="Enter the current year here.  It will populate the correct year in the rest of the form." sqref="M7" xr:uid="{A21EAA17-3C8B-41C4-B741-349061044EB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5B4F9F7D-875F-4F9E-A82F-25AC792BF7F1}">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AA861DF0-F9EC-4F5A-8C21-F294B2BF95EB}">
      <formula1>40179</formula1>
      <formula2>73051</formula2>
    </dataValidation>
    <dataValidation allowBlank="1" showInputMessage="1" showErrorMessage="1" promptTitle="Traveler Name Example" prompt="Traveler Name Listed Here" sqref="B15" xr:uid="{63A09966-7DCB-4D63-96E4-98BFA9EB52D8}"/>
    <dataValidation allowBlank="1" showInputMessage="1" showErrorMessage="1" promptTitle="Event Description Example" prompt="Event Description listed here._x000a_" sqref="C15" xr:uid="{F6F373D9-D482-4762-9543-5459A9B8CEBC}"/>
    <dataValidation allowBlank="1" showInputMessage="1" showErrorMessage="1" promptTitle="Location Example" prompt="Location listed here." sqref="F15" xr:uid="{E176B741-2082-468D-88D5-DCD981597DDE}"/>
    <dataValidation allowBlank="1" showInputMessage="1" showErrorMessage="1" promptTitle="Traveler Title Example" prompt="Traveler Title is listed here." sqref="B17" xr:uid="{6FC0EC95-A217-4832-A444-74677C414FB8}"/>
    <dataValidation allowBlank="1" showInputMessage="1" showErrorMessage="1" promptTitle="Event Sponsor Example" prompt="Event Sponsor is listed here." sqref="C17" xr:uid="{A1455A23-531F-441F-8348-1B2F8ADB35C4}"/>
    <dataValidation allowBlank="1" showInputMessage="1" showErrorMessage="1" promptTitle="Travel Date(s) Example" prompt="Travel Date is listed here." sqref="F17" xr:uid="{D9CB1E9A-3FB5-48A2-9760-A9AE1CA4F446}"/>
    <dataValidation allowBlank="1" showInputMessage="1" showErrorMessage="1" promptTitle="Page Number" prompt="Enter page number referentially to the other pages in this workbook." sqref="K7" xr:uid="{445C7C28-91BE-4B6C-8718-3215606D10EB}"/>
    <dataValidation allowBlank="1" showInputMessage="1" showErrorMessage="1" promptTitle="Of Pages" prompt="Enter total number of pages in workbook." sqref="L7" xr:uid="{9CD731A3-16B8-447F-8F35-35D87E7D7E39}"/>
    <dataValidation allowBlank="1" showInputMessage="1" showErrorMessage="1" promptTitle="Reporting Agency Name" prompt="Delete contents of this cell and enter reporting agency name." sqref="B9:F9" xr:uid="{020BA3CD-2833-44A5-9123-0E4DBA23FE1A}"/>
    <dataValidation allowBlank="1" showInputMessage="1" showErrorMessage="1" promptTitle="Sub-Agency Name" prompt="Delete contents and enter sub-agency name.  If there is no sub-agency, then delete this cell." sqref="B10:F10" xr:uid="{6F8AAC3E-D0D0-44D5-82DC-ECDC0B48B2CB}"/>
    <dataValidation allowBlank="1" showInputMessage="1" showErrorMessage="1" promptTitle="Agency Contact Name" prompt="Delete contents of this cell and enter agency contact's name" sqref="C11" xr:uid="{BF7CF500-D520-439B-AF4B-D0793B65C3B9}"/>
    <dataValidation allowBlank="1" showInputMessage="1" showErrorMessage="1" promptTitle="Agency Contact Email" prompt="Delete contents of this cell and replace with agency contact's email address." sqref="D11:F11" xr:uid="{E6EC7658-C695-4FB1-8B26-FECCF0B79B9D}"/>
    <dataValidation allowBlank="1" showInputMessage="1" showErrorMessage="1" promptTitle="Traveler Name " prompt="List traveler's first and last name here." sqref="B19" xr:uid="{3E6C2AA7-1A12-4384-A6A2-93C8172ED7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3C874C17-0AEB-4099-8317-AFBF6AC79B54}"/>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7E7FD1B4-32C1-430D-AE67-F0FFC0564AD6}">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D6DE830F-7853-4367-A6E5-2423ED0C02A3}"/>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7C4D8BFF-B330-4029-A087-1C2A9F11C97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43778F99-4BAD-4798-B418-42A5DF77C5B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C2C9E535-D3AE-4E2D-B910-7E9D6F9C3EE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CEF016AC-8B43-47D2-804C-E61DA9B0C7AD}"/>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EA99916A-702D-4304-982C-B47E376BC99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13C5B6C6-2DC0-4EC2-8EAF-C74254F70601}"/>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76357EBB-EF2F-40CC-82CC-B2CBF8268C5F}"/>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5B1DDC4F-FE34-4A4A-9B4B-9620C3D8650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425C9128-C6B6-4F91-AFF6-6009C0C9CAC0}"/>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64E184D6-BC51-4FD8-9674-A8A77A9AD7E9}"/>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EE5FDBA8-E71C-40FB-A3A3-A48C4B8197A4}"/>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D81D9A42-E2E1-4332-932C-3F7E1E9A6A2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CC0BE2AD-252A-4C8C-B7CE-32E748B309FB}"/>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7F140616-D5AE-4834-AB47-2095E6AE03F3}"/>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A86E9BBF-8755-457B-994A-7BD13756A9DB}"/>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5A7B2D5F-9198-4199-B345-56A1AEE43360}"/>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613111DB-8BAF-4EA3-B2BA-4C9DB641334B}"/>
    <dataValidation allowBlank="1" showInputMessage="1" showErrorMessage="1" promptTitle="Indicate Reporting Period" prompt="Mark an X in this box if you are reporting for the period October 1st-March 31st." sqref="G9:G11" xr:uid="{52314A69-97F9-464A-83E1-3DA789B41ED5}"/>
    <dataValidation allowBlank="1" showInputMessage="1" showErrorMessage="1" promptTitle="Input Reporting Period" prompt="Mark an X in this box if you are reporting for the period April 1st-September 30th." sqref="I9:I11" xr:uid="{7FF07DE6-2489-454B-AF28-6883DB80225E}"/>
    <dataValidation allowBlank="1" showInputMessage="1" showErrorMessage="1" promptTitle="Indicate Negative Report" prompt="Mark an X in this box if you are submitting a negative report for this reporting period." sqref="K9:K11" xr:uid="{4B7313B0-E099-4396-BF1A-0D5E0B597580}"/>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C83D7-9CA0-4DB9-9F12-C8ED6F59C9A8}">
  <dimension ref="A1:V425"/>
  <sheetViews>
    <sheetView topLeftCell="A2" workbookViewId="0">
      <selection activeCell="R19" sqref="R19"/>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1202</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20.25"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233" t="s">
        <v>363</v>
      </c>
      <c r="L9" s="236" t="s">
        <v>339</v>
      </c>
      <c r="M9" s="237"/>
      <c r="N9" s="19"/>
      <c r="O9" s="83"/>
    </row>
    <row r="10" spans="1:19" customFormat="1" ht="15.75" customHeight="1">
      <c r="A10" s="252"/>
      <c r="B10" s="312" t="s">
        <v>1203</v>
      </c>
      <c r="C10" s="187"/>
      <c r="D10" s="187"/>
      <c r="E10" s="187"/>
      <c r="F10" s="241"/>
      <c r="G10" s="266"/>
      <c r="H10" s="225"/>
      <c r="I10" s="228"/>
      <c r="J10" s="231"/>
      <c r="K10" s="234"/>
      <c r="L10" s="236"/>
      <c r="M10" s="237"/>
      <c r="N10" s="19"/>
      <c r="O10" s="83"/>
    </row>
    <row r="11" spans="1:19" customFormat="1" ht="33.75" customHeight="1" thickBot="1">
      <c r="A11" s="252"/>
      <c r="B11" s="49" t="s">
        <v>341</v>
      </c>
      <c r="C11" s="85" t="s">
        <v>1204</v>
      </c>
      <c r="D11" s="313" t="s">
        <v>1205</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c r="C19" s="10"/>
      <c r="D19" s="4"/>
      <c r="E19" s="10"/>
      <c r="F19" s="10"/>
      <c r="G19" s="186"/>
      <c r="H19" s="187"/>
      <c r="I19" s="188"/>
      <c r="J19" s="54" t="s">
        <v>374</v>
      </c>
      <c r="K19" s="54"/>
      <c r="L19" s="54"/>
      <c r="M19" s="55"/>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c r="C21" s="11"/>
      <c r="D21" s="12"/>
      <c r="E21" s="13" t="s">
        <v>371</v>
      </c>
      <c r="F21" s="14"/>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4F674FD7-BA82-4A3A-B2A2-7E52F06A49B3}"/>
    <dataValidation allowBlank="1" showInputMessage="1" showErrorMessage="1" promptTitle="Benefit#1 Description Example" prompt="Benefit Description for Entry #1 is listed here." sqref="J15" xr:uid="{E45E98BB-7656-41BE-A237-7A8935858BB5}"/>
    <dataValidation allowBlank="1" showInputMessage="1" showErrorMessage="1" promptTitle="Benefit #1--Payment by Check" prompt="If payment type for benefit #1 was by check, this box would contain an x." sqref="K15" xr:uid="{CAB2C85C-2B93-42D1-99BC-B2F39AB629D5}"/>
    <dataValidation allowBlank="1" showInputMessage="1" showErrorMessage="1" promptTitle="Benefit #1-- Payment in-kind" prompt="Since the payment type for benefit #1 was in-kind, this box contains an x." sqref="L15" xr:uid="{08B4F82B-A41D-476C-BD5D-47D800A5B872}"/>
    <dataValidation allowBlank="1" showInputMessage="1" showErrorMessage="1" promptTitle="Benefit #1 Total Amount Example" prompt="The total amount of Benefit #1 is entered here." sqref="M15" xr:uid="{11B1B2E2-9451-4BA2-B2B3-A04417B235E8}"/>
    <dataValidation allowBlank="1" showInputMessage="1" showErrorMessage="1" promptTitle="Benefit #2 Description Example" prompt="Benefit #2 description is listed here" sqref="J16" xr:uid="{6767F42B-971E-4CDB-908E-E8F8F8344956}"/>
    <dataValidation allowBlank="1" showInputMessage="1" showErrorMessage="1" promptTitle="Benefit #3 Description Example" prompt="Benefit #3 description is listed here" sqref="J17" xr:uid="{C790A2C1-DF65-499A-84DA-7E606AB69F4D}"/>
    <dataValidation allowBlank="1" showInputMessage="1" showErrorMessage="1" promptTitle="Benefit #2-- Payment by Check" prompt="Since benefit #2 was paid by check, this box contains an x." sqref="K16" xr:uid="{FA9B28D5-17F6-4A18-8E15-B606EF1D1F4F}"/>
    <dataValidation allowBlank="1" showInputMessage="1" showErrorMessage="1" promptTitle="Benefit #3-- Payment by Check" prompt="If payment type for benefit #3 was by check, this box would contain an x." sqref="K17" xr:uid="{C981C5D3-8472-4931-9DC8-6990719452EF}"/>
    <dataValidation allowBlank="1" showInputMessage="1" showErrorMessage="1" promptTitle="Benefit #3-- Payment in-kind" prompt="Since the payment type for benefit #3 was in-kind, this box contains an x." sqref="L17" xr:uid="{AD9941B5-3721-4C8C-8C0C-E07F3BB58DCC}"/>
    <dataValidation allowBlank="1" showInputMessage="1" showErrorMessage="1" promptTitle="Payment #2-- Payment in-kind" prompt="If payment type for benefit #2 was in-kind, this box would contain an x." sqref="L16" xr:uid="{CC8EF0CF-F2CB-495C-A4A9-5B5ED884DAA0}"/>
    <dataValidation allowBlank="1" showInputMessage="1" showErrorMessage="1" promptTitle="Benefit #2 Total Amount Example" prompt="The total amount of Benefit #2 is entered here." sqref="M16" xr:uid="{660328B7-D61D-4513-A81E-FCAB46E0C877}"/>
    <dataValidation allowBlank="1" showInputMessage="1" showErrorMessage="1" promptTitle="Benefit #3 Total Amount Example" prompt="The total amount of Benefit #3 is entered here." sqref="M17" xr:uid="{66DB5E02-64EA-4999-BB2B-531C5C5378C4}"/>
    <dataValidation type="whole" allowBlank="1" showInputMessage="1" showErrorMessage="1" promptTitle="Year" prompt="Enter the current year here.  It will populate the correct year in the rest of the form." sqref="M7" xr:uid="{3F8FCBE7-8B1A-4E45-B0EA-D90F9F8DEB65}">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12F05557-6344-4B07-9EF4-467A63F41DB7}">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06CAEA71-4B63-47BB-9EF9-8F43A384F3D5}">
      <formula1>40179</formula1>
      <formula2>73051</formula2>
    </dataValidation>
    <dataValidation allowBlank="1" showInputMessage="1" showErrorMessage="1" promptTitle="Traveler Name Example" prompt="Traveler Name Listed Here" sqref="B15" xr:uid="{E94F8B04-3C79-4D59-8720-E3262BF219A3}"/>
    <dataValidation allowBlank="1" showInputMessage="1" showErrorMessage="1" promptTitle="Event Description Example" prompt="Event Description listed here._x000a_" sqref="C15" xr:uid="{2A736E82-8D65-4505-8733-46A856AA589A}"/>
    <dataValidation allowBlank="1" showInputMessage="1" showErrorMessage="1" promptTitle="Location Example" prompt="Location listed here." sqref="F15" xr:uid="{7B5BC3C3-3AB2-457C-8241-5424DAE64859}"/>
    <dataValidation allowBlank="1" showInputMessage="1" showErrorMessage="1" promptTitle="Traveler Title Example" prompt="Traveler Title is listed here." sqref="B17" xr:uid="{7C6E20D4-109C-4535-8C44-B9EC62A7B916}"/>
    <dataValidation allowBlank="1" showInputMessage="1" showErrorMessage="1" promptTitle="Event Sponsor Example" prompt="Event Sponsor is listed here." sqref="C17" xr:uid="{A765456A-79C6-40FF-A403-7EC30BCC80B1}"/>
    <dataValidation allowBlank="1" showInputMessage="1" showErrorMessage="1" promptTitle="Travel Date(s) Example" prompt="Travel Date is listed here." sqref="F17" xr:uid="{CC804EFD-AE0D-4BD6-9335-60EDDD9D3C34}"/>
    <dataValidation allowBlank="1" showInputMessage="1" showErrorMessage="1" promptTitle="Page Number" prompt="Enter page number referentially to the other pages in this workbook." sqref="K7" xr:uid="{6432E41F-A01D-4337-80B6-1A5D7DB76A3D}"/>
    <dataValidation allowBlank="1" showInputMessage="1" showErrorMessage="1" promptTitle="Of Pages" prompt="Enter total number of pages in workbook." sqref="L7" xr:uid="{CF444743-BEE2-4E35-8A19-1D99648C0EF9}"/>
    <dataValidation allowBlank="1" showInputMessage="1" showErrorMessage="1" promptTitle="Reporting Agency Name" prompt="Delete contents of this cell and enter reporting agency name." sqref="B9:F9" xr:uid="{126D8F91-0911-4389-87CA-C386FA94F9FE}"/>
    <dataValidation allowBlank="1" showInputMessage="1" showErrorMessage="1" promptTitle="Sub-Agency Name" prompt="Delete contents and enter sub-agency name.  If there is no sub-agency, then delete this cell." sqref="B10:F10" xr:uid="{2A9A1397-03DD-4400-9163-791965E02856}"/>
    <dataValidation allowBlank="1" showInputMessage="1" showErrorMessage="1" promptTitle="Agency Contact Name" prompt="Delete contents of this cell and enter agency contact's name" sqref="C11" xr:uid="{1A99B35C-7438-4A7D-A9E9-A3C12BF53081}"/>
    <dataValidation allowBlank="1" showInputMessage="1" showErrorMessage="1" promptTitle="Agency Contact Email" prompt="Delete contents of this cell and replace with agency contact's email address." sqref="D11:F11" xr:uid="{442B34FB-5EAE-4C1E-B8A1-2771985D7755}"/>
    <dataValidation allowBlank="1" showInputMessage="1" showErrorMessage="1" promptTitle="Traveler Name " prompt="List traveler's first and last name here." sqref="B19" xr:uid="{67B5A50C-1F2C-4A89-BEBC-BADC68B04A67}"/>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B3D886BE-C197-4558-8D65-A90A9A751FE6}"/>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0FF77267-0D97-4632-ABCE-2838BA66E798}">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2FED5CE0-73FC-4AC8-8C20-9EB72FBEADDC}"/>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1630DB0D-20A4-4CB8-8DBA-979BAAEAE612}"/>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D0E37DA4-F7F1-4872-A360-D8A98A4B8351}"/>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16130909-91CA-4971-BD7A-84329CD613B5}">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1426DE48-8FC1-4908-AA66-FE77867322CC}"/>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01858B68-1BAB-43D3-B1AD-6400C130B17C}"/>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5433F27C-8BC9-4234-B4D3-81555438EFD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F67FB5E1-CCAC-4A71-89EF-338A17605C01}"/>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8E1EBFE9-EF30-400A-B74A-F0A6AF377FF8}"/>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25ED43BA-9AD3-4B3F-8136-AF359120CF3C}"/>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E1F69A41-A59C-4FBD-8974-D7D6B23F0364}"/>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0007C9C5-F394-4D79-9736-9407C48F7BAE}"/>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7A264DFB-F47C-40D3-AED3-B493B3FCAAED}"/>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8C410FC8-2221-4654-83A4-8AF0056A06AE}"/>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1F42B16A-2F52-46FA-BD21-634760E7DFE6}"/>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04D48BC8-A4E8-4629-BDF9-6219099FD00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EE68DF7A-62B5-4367-956C-27B5C25D8205}"/>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EE2B9DA8-E85D-4951-88A4-BBB92F455687}"/>
    <dataValidation allowBlank="1" showInputMessage="1" showErrorMessage="1" promptTitle="Indicate Reporting Period" prompt="Mark an X in this box if you are reporting for the period October 1st-March 31st." sqref="G9:G11" xr:uid="{8473A6AB-F62B-4E46-A9F2-4F0D45690B25}"/>
    <dataValidation allowBlank="1" showInputMessage="1" showErrorMessage="1" promptTitle="Input Reporting Period" prompt="Mark an X in this box if you are reporting for the period April 1st-September 30th." sqref="I9:I11" xr:uid="{3BD4A0BB-E9C2-4CC5-95A7-B5DF4EE21876}"/>
    <dataValidation allowBlank="1" showInputMessage="1" showErrorMessage="1" promptTitle="Indicate Negative Report" prompt="Mark an X in this box if you are submitting a negative report for this reporting period." sqref="K9:K11" xr:uid="{156A8383-4A42-4CCA-B5B5-B0C010A56445}"/>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39992-3D2F-4816-9F20-1D062B981104}">
  <dimension ref="A1:V425"/>
  <sheetViews>
    <sheetView topLeftCell="A2" workbookViewId="0">
      <selection activeCell="P16" sqref="P16"/>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1202</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20.25"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233" t="s">
        <v>363</v>
      </c>
      <c r="L9" s="236" t="s">
        <v>339</v>
      </c>
      <c r="M9" s="237"/>
      <c r="N9" s="19"/>
      <c r="O9" s="83"/>
    </row>
    <row r="10" spans="1:19" customFormat="1" ht="15.75" customHeight="1">
      <c r="A10" s="252"/>
      <c r="B10" s="312" t="s">
        <v>1209</v>
      </c>
      <c r="C10" s="187"/>
      <c r="D10" s="187"/>
      <c r="E10" s="187"/>
      <c r="F10" s="241"/>
      <c r="G10" s="266"/>
      <c r="H10" s="225"/>
      <c r="I10" s="228"/>
      <c r="J10" s="231"/>
      <c r="K10" s="234"/>
      <c r="L10" s="236"/>
      <c r="M10" s="237"/>
      <c r="N10" s="19"/>
      <c r="O10" s="83"/>
    </row>
    <row r="11" spans="1:19" customFormat="1" ht="33.75" customHeight="1" thickBot="1">
      <c r="A11" s="252"/>
      <c r="B11" s="49" t="s">
        <v>341</v>
      </c>
      <c r="C11" s="85" t="s">
        <v>1207</v>
      </c>
      <c r="D11" s="313" t="s">
        <v>1208</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c r="C19" s="10"/>
      <c r="D19" s="4"/>
      <c r="E19" s="10"/>
      <c r="F19" s="10"/>
      <c r="G19" s="186"/>
      <c r="H19" s="187"/>
      <c r="I19" s="188"/>
      <c r="J19" s="54" t="s">
        <v>374</v>
      </c>
      <c r="K19" s="54"/>
      <c r="L19" s="54"/>
      <c r="M19" s="55"/>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c r="C21" s="11"/>
      <c r="D21" s="12"/>
      <c r="E21" s="13" t="s">
        <v>371</v>
      </c>
      <c r="F21" s="14"/>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03A07416-FE2C-4762-952B-FEEEAF0D0840}"/>
    <dataValidation allowBlank="1" showInputMessage="1" showErrorMessage="1" promptTitle="Benefit#1 Description Example" prompt="Benefit Description for Entry #1 is listed here." sqref="J15" xr:uid="{BAA91F22-7D3B-4A9B-BF51-CF9336D73FFD}"/>
    <dataValidation allowBlank="1" showInputMessage="1" showErrorMessage="1" promptTitle="Benefit #1--Payment by Check" prompt="If payment type for benefit #1 was by check, this box would contain an x." sqref="K15" xr:uid="{24053B56-7A29-4FDF-9DAB-C3B7E50E2CE7}"/>
    <dataValidation allowBlank="1" showInputMessage="1" showErrorMessage="1" promptTitle="Benefit #1-- Payment in-kind" prompt="Since the payment type for benefit #1 was in-kind, this box contains an x." sqref="L15" xr:uid="{7F2D469F-2FB6-4D6D-8E41-914FCA81FEA3}"/>
    <dataValidation allowBlank="1" showInputMessage="1" showErrorMessage="1" promptTitle="Benefit #1 Total Amount Example" prompt="The total amount of Benefit #1 is entered here." sqref="M15" xr:uid="{05859430-4AB2-4D6F-ADB9-B89A93FF10D6}"/>
    <dataValidation allowBlank="1" showInputMessage="1" showErrorMessage="1" promptTitle="Benefit #2 Description Example" prompt="Benefit #2 description is listed here" sqref="J16" xr:uid="{63C89D32-7792-4A8E-93F5-00B5D2A54051}"/>
    <dataValidation allowBlank="1" showInputMessage="1" showErrorMessage="1" promptTitle="Benefit #3 Description Example" prompt="Benefit #3 description is listed here" sqref="J17" xr:uid="{17444551-F524-404A-B89E-088BBACA1AC4}"/>
    <dataValidation allowBlank="1" showInputMessage="1" showErrorMessage="1" promptTitle="Benefit #2-- Payment by Check" prompt="Since benefit #2 was paid by check, this box contains an x." sqref="K16" xr:uid="{1E828C89-4C27-4C4C-8F93-D613BC598D32}"/>
    <dataValidation allowBlank="1" showInputMessage="1" showErrorMessage="1" promptTitle="Benefit #3-- Payment by Check" prompt="If payment type for benefit #3 was by check, this box would contain an x." sqref="K17" xr:uid="{4DF9B9BA-5735-4A20-9719-43D01309898F}"/>
    <dataValidation allowBlank="1" showInputMessage="1" showErrorMessage="1" promptTitle="Benefit #3-- Payment in-kind" prompt="Since the payment type for benefit #3 was in-kind, this box contains an x." sqref="L17" xr:uid="{F6C1A756-52FA-4744-9BB9-5B2F6008720B}"/>
    <dataValidation allowBlank="1" showInputMessage="1" showErrorMessage="1" promptTitle="Payment #2-- Payment in-kind" prompt="If payment type for benefit #2 was in-kind, this box would contain an x." sqref="L16" xr:uid="{13CFD086-187D-4145-BDC4-75DC2FD66D80}"/>
    <dataValidation allowBlank="1" showInputMessage="1" showErrorMessage="1" promptTitle="Benefit #2 Total Amount Example" prompt="The total amount of Benefit #2 is entered here." sqref="M16" xr:uid="{8AE4E9EA-C89E-4442-AAFD-7C95A5E2A52B}"/>
    <dataValidation allowBlank="1" showInputMessage="1" showErrorMessage="1" promptTitle="Benefit #3 Total Amount Example" prompt="The total amount of Benefit #3 is entered here." sqref="M17" xr:uid="{D90E68EF-7873-4D2D-A781-CF39B27C48D6}"/>
    <dataValidation type="whole" allowBlank="1" showInputMessage="1" showErrorMessage="1" promptTitle="Year" prompt="Enter the current year here.  It will populate the correct year in the rest of the form." sqref="M7" xr:uid="{A2F2616A-32FF-4200-B136-5C27943F5469}">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F2872FEF-56B5-4E1C-B156-3C4CB6011582}">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E5727303-916D-4D1E-BA0A-F505E416A024}">
      <formula1>40179</formula1>
      <formula2>73051</formula2>
    </dataValidation>
    <dataValidation allowBlank="1" showInputMessage="1" showErrorMessage="1" promptTitle="Traveler Name Example" prompt="Traveler Name Listed Here" sqref="B15" xr:uid="{8845836A-7747-413E-8ED2-EB5D2EC0746D}"/>
    <dataValidation allowBlank="1" showInputMessage="1" showErrorMessage="1" promptTitle="Event Description Example" prompt="Event Description listed here._x000a_" sqref="C15" xr:uid="{F2D235E2-9ADC-4E73-B635-0EFF2650507E}"/>
    <dataValidation allowBlank="1" showInputMessage="1" showErrorMessage="1" promptTitle="Location Example" prompt="Location listed here." sqref="F15" xr:uid="{18F1B518-5ED2-42F9-9C20-26D234FCCBB9}"/>
    <dataValidation allowBlank="1" showInputMessage="1" showErrorMessage="1" promptTitle="Traveler Title Example" prompt="Traveler Title is listed here." sqref="B17" xr:uid="{946DCAA9-A398-4B31-A4C6-BB3211F9A8D8}"/>
    <dataValidation allowBlank="1" showInputMessage="1" showErrorMessage="1" promptTitle="Event Sponsor Example" prompt="Event Sponsor is listed here." sqref="C17" xr:uid="{80264288-59D3-4506-853E-131C72BA5A6D}"/>
    <dataValidation allowBlank="1" showInputMessage="1" showErrorMessage="1" promptTitle="Travel Date(s) Example" prompt="Travel Date is listed here." sqref="F17" xr:uid="{D600E505-9CD8-4DB7-AE90-60B5E07EC3C6}"/>
    <dataValidation allowBlank="1" showInputMessage="1" showErrorMessage="1" promptTitle="Page Number" prompt="Enter page number referentially to the other pages in this workbook." sqref="K7" xr:uid="{78B96787-0531-4DE7-AB10-68196866C6A8}"/>
    <dataValidation allowBlank="1" showInputMessage="1" showErrorMessage="1" promptTitle="Of Pages" prompt="Enter total number of pages in workbook." sqref="L7" xr:uid="{549DE1AC-A700-4A66-92D8-7D9CD4A9048A}"/>
    <dataValidation allowBlank="1" showInputMessage="1" showErrorMessage="1" promptTitle="Reporting Agency Name" prompt="Delete contents of this cell and enter reporting agency name." sqref="B9:F9" xr:uid="{2F2EE1EC-AC39-4386-98BD-E10A52B3EF3D}"/>
    <dataValidation allowBlank="1" showInputMessage="1" showErrorMessage="1" promptTitle="Sub-Agency Name" prompt="Delete contents and enter sub-agency name.  If there is no sub-agency, then delete this cell." sqref="B10:F10" xr:uid="{49D5E453-CDD4-4725-9962-0B6B3C5012F8}"/>
    <dataValidation allowBlank="1" showInputMessage="1" showErrorMessage="1" promptTitle="Agency Contact Name" prompt="Delete contents of this cell and enter agency contact's name" sqref="C11" xr:uid="{06E4F92F-F750-48AB-B50F-B0D818695972}"/>
    <dataValidation allowBlank="1" showInputMessage="1" showErrorMessage="1" promptTitle="Agency Contact Email" prompt="Delete contents of this cell and replace with agency contact's email address." sqref="D11:F11" xr:uid="{489FADD3-8490-4798-84F8-4FE978EF01F1}"/>
    <dataValidation allowBlank="1" showInputMessage="1" showErrorMessage="1" promptTitle="Traveler Name " prompt="List traveler's first and last name here." sqref="B19" xr:uid="{3785E7EF-E0DD-4171-A800-DD299F24DA5F}"/>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7BD908EB-40B5-40DB-8B93-AB2A858E22CA}"/>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1EBF44B4-DD90-4307-B2E8-A06F52E02B4B}">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431C1ECC-554B-478E-873C-52D2072FF243}"/>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1EB327AB-DF77-4B21-A406-B7531D3BD589}"/>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06045B2E-E54A-4759-B3F2-574E56ED89B4}"/>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06B17DD2-0152-4901-BE5C-8FE520BCAA01}">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A548077A-92A0-49FC-9859-8DC2CC4D8C22}"/>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DB39991F-C104-4D5C-85E5-2AF9F12EC310}"/>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D1536139-394E-4707-A4E3-DB18746A009D}"/>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39E96A94-4E69-4A3E-9FE4-323CBB7A2AD2}"/>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F98AEC05-F8CA-4701-9FA4-CFF531D4D994}"/>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7A2F8859-9C3E-4DDF-901F-934E3D4BB1B1}"/>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0BE55BE1-C801-4CD4-BAE7-6A0BB321BC0E}"/>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257461D1-734D-453C-A837-A30058E461EA}"/>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2EF6BC17-9E53-413B-9451-D40777F0B1AF}"/>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633858F2-084B-439E-866B-97DA8DE8024B}"/>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8AA61862-D291-4BC9-9BB5-6555CC411EF3}"/>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859276DD-5384-4922-BBAD-1AAE639852C9}"/>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A6B068A6-6C45-4D0C-9572-8D1563DCC12C}"/>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F3323F68-ABA6-4932-814D-F82209C0EC89}"/>
    <dataValidation allowBlank="1" showInputMessage="1" showErrorMessage="1" promptTitle="Indicate Reporting Period" prompt="Mark an X in this box if you are reporting for the period October 1st-March 31st." sqref="G9:G11" xr:uid="{A7DC7D33-3052-4A44-950D-007501962277}"/>
    <dataValidation allowBlank="1" showInputMessage="1" showErrorMessage="1" promptTitle="Input Reporting Period" prompt="Mark an X in this box if you are reporting for the period April 1st-September 30th." sqref="I9:I11" xr:uid="{BF1784A6-0BDC-4E8A-A2A1-4F0835B186C6}"/>
    <dataValidation allowBlank="1" showInputMessage="1" showErrorMessage="1" promptTitle="Indicate Negative Report" prompt="Mark an X in this box if you are submitting a negative report for this reporting period." sqref="K9:K11" xr:uid="{F557709A-0CDE-4F92-BE3D-3038180490DA}"/>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12324-7955-4F80-82CF-A325F860B943}">
  <dimension ref="A1:V425"/>
  <sheetViews>
    <sheetView topLeftCell="A2" workbookViewId="0">
      <selection activeCell="K9" sqref="K9:K11"/>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513</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338</v>
      </c>
      <c r="C9" s="187"/>
      <c r="D9" s="187"/>
      <c r="E9" s="187"/>
      <c r="F9" s="187"/>
      <c r="G9" s="265"/>
      <c r="H9" s="224" t="str">
        <f>"REPORTING PERIOD: "&amp;Q422</f>
        <v>REPORTING PERIOD: OCTOBER 1, 2025- MARCH 31, 2026</v>
      </c>
      <c r="I9" s="227"/>
      <c r="J9" s="230" t="str">
        <f>"REPORTING PERIOD: "&amp;Q423</f>
        <v>REPORTING PERIOD: APRIL 1 - SEPTEMBER 30, 2026</v>
      </c>
      <c r="K9" s="233" t="s">
        <v>363</v>
      </c>
      <c r="L9" s="236" t="s">
        <v>339</v>
      </c>
      <c r="M9" s="237"/>
      <c r="N9" s="19"/>
      <c r="O9" s="83"/>
    </row>
    <row r="10" spans="1:19" customFormat="1" ht="15.75" customHeight="1">
      <c r="A10" s="252"/>
      <c r="B10" s="320" t="s">
        <v>1199</v>
      </c>
      <c r="C10" s="321"/>
      <c r="D10" s="321"/>
      <c r="E10" s="321"/>
      <c r="F10" s="322"/>
      <c r="G10" s="266"/>
      <c r="H10" s="225"/>
      <c r="I10" s="228"/>
      <c r="J10" s="231"/>
      <c r="K10" s="234"/>
      <c r="L10" s="236"/>
      <c r="M10" s="237"/>
      <c r="N10" s="19"/>
      <c r="O10" s="83"/>
    </row>
    <row r="11" spans="1:19" customFormat="1" ht="29.25" customHeight="1" thickBot="1">
      <c r="A11" s="252"/>
      <c r="B11" s="49" t="s">
        <v>341</v>
      </c>
      <c r="C11" s="85" t="s">
        <v>1200</v>
      </c>
      <c r="D11" s="313" t="s">
        <v>1201</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c r="C19" s="10"/>
      <c r="D19" s="4"/>
      <c r="E19" s="10"/>
      <c r="F19" s="10"/>
      <c r="G19" s="186"/>
      <c r="H19" s="187"/>
      <c r="I19" s="188"/>
      <c r="J19" s="54" t="s">
        <v>374</v>
      </c>
      <c r="K19" s="54"/>
      <c r="L19" s="54"/>
      <c r="M19" s="55"/>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c r="C21" s="11"/>
      <c r="D21" s="12"/>
      <c r="E21" s="13" t="s">
        <v>371</v>
      </c>
      <c r="F21" s="14"/>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2FE1D744-DC80-4B64-9F35-43FCC77C27C4}"/>
    <dataValidation allowBlank="1" showInputMessage="1" showErrorMessage="1" promptTitle="Benefit#1 Description Example" prompt="Benefit Description for Entry #1 is listed here." sqref="J15" xr:uid="{5F1C834E-B94A-4B04-9FDF-5C204765962E}"/>
    <dataValidation allowBlank="1" showInputMessage="1" showErrorMessage="1" promptTitle="Benefit #1--Payment by Check" prompt="If payment type for benefit #1 was by check, this box would contain an x." sqref="K15" xr:uid="{6B6A48F4-E5D7-49C9-903F-9FAEBC2A2C1A}"/>
    <dataValidation allowBlank="1" showInputMessage="1" showErrorMessage="1" promptTitle="Benefit #1-- Payment in-kind" prompt="Since the payment type for benefit #1 was in-kind, this box contains an x." sqref="L15" xr:uid="{8B995690-BD30-49EC-8071-88B6D4692A2B}"/>
    <dataValidation allowBlank="1" showInputMessage="1" showErrorMessage="1" promptTitle="Benefit #1 Total Amount Example" prompt="The total amount of Benefit #1 is entered here." sqref="M15" xr:uid="{10D93135-3A61-4EBB-B8B7-57BB365EC2F5}"/>
    <dataValidation allowBlank="1" showInputMessage="1" showErrorMessage="1" promptTitle="Benefit #2 Description Example" prompt="Benefit #2 description is listed here" sqref="J16" xr:uid="{CA8A0DBF-B369-421B-89FA-D01CA011B69F}"/>
    <dataValidation allowBlank="1" showInputMessage="1" showErrorMessage="1" promptTitle="Benefit #3 Description Example" prompt="Benefit #3 description is listed here" sqref="J17" xr:uid="{BDF5A136-30B7-4E2B-8A31-EEBD3B7B2C84}"/>
    <dataValidation allowBlank="1" showInputMessage="1" showErrorMessage="1" promptTitle="Benefit #2-- Payment by Check" prompt="Since benefit #2 was paid by check, this box contains an x." sqref="K16" xr:uid="{9B0E3DA3-AA13-41D4-BF63-6EF808E77A01}"/>
    <dataValidation allowBlank="1" showInputMessage="1" showErrorMessage="1" promptTitle="Benefit #3-- Payment by Check" prompt="If payment type for benefit #3 was by check, this box would contain an x." sqref="K17" xr:uid="{CC560D11-23AA-48BB-AE3B-13488801A9FE}"/>
    <dataValidation allowBlank="1" showInputMessage="1" showErrorMessage="1" promptTitle="Benefit #3-- Payment in-kind" prompt="Since the payment type for benefit #3 was in-kind, this box contains an x." sqref="L17" xr:uid="{D319E6A5-CD55-42A6-A1A8-84CE52500D61}"/>
    <dataValidation allowBlank="1" showInputMessage="1" showErrorMessage="1" promptTitle="Payment #2-- Payment in-kind" prompt="If payment type for benefit #2 was in-kind, this box would contain an x." sqref="L16" xr:uid="{00894654-F65D-4740-B871-76315B7A6276}"/>
    <dataValidation allowBlank="1" showInputMessage="1" showErrorMessage="1" promptTitle="Benefit #2 Total Amount Example" prompt="The total amount of Benefit #2 is entered here." sqref="M16" xr:uid="{4217DC2A-8DF6-4BD3-BD4D-66C77DD00492}"/>
    <dataValidation allowBlank="1" showInputMessage="1" showErrorMessage="1" promptTitle="Benefit #3 Total Amount Example" prompt="The total amount of Benefit #3 is entered here." sqref="M17" xr:uid="{3A7A8309-168B-404F-ACDE-69E792282829}"/>
    <dataValidation type="whole" allowBlank="1" showInputMessage="1" showErrorMessage="1" promptTitle="Year" prompt="Enter the current year here.  It will populate the correct year in the rest of the form." sqref="M7" xr:uid="{69F04A41-1696-4535-872B-8650E08C4161}">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97E71DB0-F9AA-4B58-A6FB-12269F09C536}">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334AA58E-5226-4625-9B09-A252E68F8532}">
      <formula1>40179</formula1>
      <formula2>73051</formula2>
    </dataValidation>
    <dataValidation allowBlank="1" showInputMessage="1" showErrorMessage="1" promptTitle="Traveler Name Example" prompt="Traveler Name Listed Here" sqref="B15" xr:uid="{BF4723EC-4CFB-4792-AC8A-0CA14045B4CC}"/>
    <dataValidation allowBlank="1" showInputMessage="1" showErrorMessage="1" promptTitle="Event Description Example" prompt="Event Description listed here._x000a_" sqref="C15" xr:uid="{F5929DA3-F526-48D9-913A-02E0165D0B40}"/>
    <dataValidation allowBlank="1" showInputMessage="1" showErrorMessage="1" promptTitle="Location Example" prompt="Location listed here." sqref="F15" xr:uid="{CE433E2D-45EA-4302-82C0-449174308DBA}"/>
    <dataValidation allowBlank="1" showInputMessage="1" showErrorMessage="1" promptTitle="Traveler Title Example" prompt="Traveler Title is listed here." sqref="B17" xr:uid="{9ED04156-B505-4759-A07F-D608BE6F6A49}"/>
    <dataValidation allowBlank="1" showInputMessage="1" showErrorMessage="1" promptTitle="Event Sponsor Example" prompt="Event Sponsor is listed here." sqref="C17" xr:uid="{FDA2E643-B35B-4107-A3D2-CF72AFE0146E}"/>
    <dataValidation allowBlank="1" showInputMessage="1" showErrorMessage="1" promptTitle="Travel Date(s) Example" prompt="Travel Date is listed here." sqref="F17" xr:uid="{AA51D9FC-FD06-4F9A-803D-0D934A02458F}"/>
    <dataValidation allowBlank="1" showInputMessage="1" showErrorMessage="1" promptTitle="Page Number" prompt="Enter page number referentially to the other pages in this workbook." sqref="K7" xr:uid="{DE6C089B-6F78-4EA9-8842-104FB50B51E7}"/>
    <dataValidation allowBlank="1" showInputMessage="1" showErrorMessage="1" promptTitle="Of Pages" prompt="Enter total number of pages in workbook." sqref="L7" xr:uid="{EDDB67AE-5D89-4F10-9296-D385DDD2B999}"/>
    <dataValidation allowBlank="1" showInputMessage="1" showErrorMessage="1" promptTitle="Reporting Agency Name" prompt="Delete contents of this cell and enter reporting agency name." sqref="B9:F9" xr:uid="{E4E5CD3C-893B-4749-94B5-658383FE5DA5}"/>
    <dataValidation allowBlank="1" showInputMessage="1" showErrorMessage="1" promptTitle="Sub-Agency Name" prompt="Delete contents and enter sub-agency name.  If there is no sub-agency, then delete this cell." sqref="B10:F10" xr:uid="{F461C01C-D5A7-46B1-95DF-586192B64971}"/>
    <dataValidation allowBlank="1" showInputMessage="1" showErrorMessage="1" promptTitle="Agency Contact Name" prompt="Delete contents of this cell and enter agency contact's name" sqref="C11" xr:uid="{B4D53CF4-6FC2-42B1-BCFC-D3F4D4B5D3D3}"/>
    <dataValidation allowBlank="1" showInputMessage="1" showErrorMessage="1" promptTitle="Agency Contact Email" prompt="Delete contents of this cell and replace with agency contact's email address." sqref="D11:F11" xr:uid="{5EC6AC68-7F57-46AF-9DB4-D1F4A8E5F89D}"/>
    <dataValidation allowBlank="1" showInputMessage="1" showErrorMessage="1" promptTitle="Traveler Name " prompt="List traveler's first and last name here." sqref="B19" xr:uid="{B9CF1F99-690B-4CDD-99ED-CB843FACDBC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8D33B7FD-40B2-4134-B2C7-6A31BA603F56}"/>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3B5E9E81-F383-4CCB-AFF8-8C49C2AEC4EB}">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560F9771-7EA6-4FCD-A4D0-1CE416D70724}"/>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A04C4101-D7BC-42A6-B139-5B6AD65210FA}"/>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29EBA4D5-BE2A-4B80-BCF9-EC1193683676}"/>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D4AEFB1E-E639-469D-AFB9-83DCE257FECC}">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27AA32A7-BAAF-4943-B0A7-D8F7DC52575E}"/>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E5F27022-A85D-4BAF-8A50-1C162DC46D83}"/>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1FB994AF-7DAE-4109-81E2-8DC88AD4FB4D}"/>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60D9BDEA-D00F-424E-9BD7-0F7E72D34050}"/>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54EEEDE9-BDC9-42F2-8062-C839C22315ED}"/>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C50D1C83-CCEE-4061-97E6-CB7642C58DA4}"/>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97F46C85-EAB1-4E76-A627-3A30D344944F}"/>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48CFC96E-0CCF-49C7-A1BA-402614D4F449}"/>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3D7669CE-73F0-43C4-9A48-F608C6BCA09E}"/>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906D6E05-3F72-490B-B241-55830F61326D}"/>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5FA273FD-1F4D-480A-BCC8-C607E478D1D9}"/>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82388FBF-2054-49A5-AB9C-10EF1F50F73E}"/>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CC3A9B55-FB66-46EE-88DC-09EF300F1A65}"/>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5336A721-46BB-47A6-BD59-24F55362DD4E}"/>
    <dataValidation allowBlank="1" showInputMessage="1" showErrorMessage="1" promptTitle="Indicate Reporting Period" prompt="Mark an X in this box if you are reporting for the period October 1st-March 31st." sqref="G9:G11" xr:uid="{47BABC06-1DF3-47AC-B851-6CA22E227EAC}"/>
    <dataValidation allowBlank="1" showInputMessage="1" showErrorMessage="1" promptTitle="Input Reporting Period" prompt="Mark an X in this box if you are reporting for the period April 1st-September 30th." sqref="I9:I11" xr:uid="{1E8E4C1A-828A-4FBC-9CBB-838C394ED072}"/>
    <dataValidation allowBlank="1" showInputMessage="1" showErrorMessage="1" promptTitle="Indicate Negative Report" prompt="Mark an X in this box if you are submitting a negative report for this reporting period." sqref="K9:K11" xr:uid="{043F8286-9760-4C3A-8CA6-F8FD1A4492C1}"/>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0D58E-F095-4883-9C25-A6F6CDA5517C}">
  <dimension ref="A1:V425"/>
  <sheetViews>
    <sheetView topLeftCell="A4" workbookViewId="0">
      <selection activeCell="P15" sqref="P15"/>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426</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1097</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v>1</v>
      </c>
      <c r="L7" s="51">
        <v>1</v>
      </c>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27"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233"/>
      <c r="L9" s="236" t="s">
        <v>339</v>
      </c>
      <c r="M9" s="237"/>
      <c r="N9" s="19"/>
      <c r="O9" s="83"/>
    </row>
    <row r="10" spans="1:19" customFormat="1" ht="15.75" customHeight="1">
      <c r="A10" s="252"/>
      <c r="B10" s="312" t="s">
        <v>1098</v>
      </c>
      <c r="C10" s="187"/>
      <c r="D10" s="187"/>
      <c r="E10" s="187"/>
      <c r="F10" s="241"/>
      <c r="G10" s="266"/>
      <c r="H10" s="225"/>
      <c r="I10" s="228"/>
      <c r="J10" s="231"/>
      <c r="K10" s="234"/>
      <c r="L10" s="236"/>
      <c r="M10" s="237"/>
      <c r="N10" s="19"/>
      <c r="O10" s="83"/>
    </row>
    <row r="11" spans="1:19" customFormat="1" ht="33.75" customHeight="1" thickBot="1">
      <c r="A11" s="252"/>
      <c r="B11" s="49" t="s">
        <v>341</v>
      </c>
      <c r="C11" s="85" t="s">
        <v>1099</v>
      </c>
      <c r="D11" s="313" t="s">
        <v>1100</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ht="20">
      <c r="A19" s="196"/>
      <c r="B19" s="10" t="s">
        <v>1101</v>
      </c>
      <c r="C19" s="10" t="s">
        <v>1102</v>
      </c>
      <c r="D19" s="4">
        <v>46069</v>
      </c>
      <c r="E19" s="10"/>
      <c r="F19" s="10" t="s">
        <v>1103</v>
      </c>
      <c r="G19" s="186" t="s">
        <v>1104</v>
      </c>
      <c r="H19" s="187"/>
      <c r="I19" s="188"/>
      <c r="J19" s="54" t="s">
        <v>362</v>
      </c>
      <c r="K19" s="54"/>
      <c r="L19" s="104" t="s">
        <v>363</v>
      </c>
      <c r="M19" s="168">
        <v>200</v>
      </c>
      <c r="N19" s="2"/>
      <c r="V19" s="62"/>
    </row>
    <row r="20" spans="1:22" ht="21">
      <c r="A20" s="196"/>
      <c r="B20" s="93" t="s">
        <v>364</v>
      </c>
      <c r="C20" s="93" t="s">
        <v>365</v>
      </c>
      <c r="D20" s="93" t="s">
        <v>366</v>
      </c>
      <c r="E20" s="189" t="s">
        <v>367</v>
      </c>
      <c r="F20" s="189"/>
      <c r="G20" s="190"/>
      <c r="H20" s="191"/>
      <c r="I20" s="192"/>
      <c r="J20" s="15" t="s">
        <v>368</v>
      </c>
      <c r="K20" s="16"/>
      <c r="L20" s="106" t="s">
        <v>363</v>
      </c>
      <c r="M20" s="169">
        <v>400</v>
      </c>
      <c r="N20" s="2"/>
      <c r="V20" s="63"/>
    </row>
    <row r="21" spans="1:22" ht="20.5" thickBot="1">
      <c r="A21" s="197"/>
      <c r="B21" s="11" t="s">
        <v>1105</v>
      </c>
      <c r="C21" s="11" t="s">
        <v>1106</v>
      </c>
      <c r="D21" s="97">
        <v>46069</v>
      </c>
      <c r="E21" s="13" t="s">
        <v>371</v>
      </c>
      <c r="F21" s="14" t="s">
        <v>1107</v>
      </c>
      <c r="G21" s="201"/>
      <c r="H21" s="202"/>
      <c r="I21" s="203"/>
      <c r="J21" s="15" t="s">
        <v>1108</v>
      </c>
      <c r="K21" s="16"/>
      <c r="L21" s="106" t="s">
        <v>363</v>
      </c>
      <c r="M21" s="169">
        <v>50</v>
      </c>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20.5" thickBot="1">
      <c r="A23" s="182"/>
      <c r="B23" s="10" t="s">
        <v>1109</v>
      </c>
      <c r="C23" s="10" t="s">
        <v>1110</v>
      </c>
      <c r="D23" s="4">
        <v>46090</v>
      </c>
      <c r="E23" s="10"/>
      <c r="F23" s="10" t="s">
        <v>1111</v>
      </c>
      <c r="G23" s="186" t="s">
        <v>859</v>
      </c>
      <c r="H23" s="187"/>
      <c r="I23" s="188"/>
      <c r="J23" s="54" t="s">
        <v>362</v>
      </c>
      <c r="K23" s="54"/>
      <c r="L23" s="104" t="s">
        <v>363</v>
      </c>
      <c r="M23" s="168">
        <v>708</v>
      </c>
      <c r="N23" s="2"/>
      <c r="V23" s="63"/>
    </row>
    <row r="24" spans="1:22" ht="21.5" thickBot="1">
      <c r="A24" s="182"/>
      <c r="B24" s="93" t="s">
        <v>364</v>
      </c>
      <c r="C24" s="93" t="s">
        <v>365</v>
      </c>
      <c r="D24" s="93" t="s">
        <v>366</v>
      </c>
      <c r="E24" s="189" t="s">
        <v>367</v>
      </c>
      <c r="F24" s="189"/>
      <c r="G24" s="190"/>
      <c r="H24" s="191"/>
      <c r="I24" s="192"/>
      <c r="J24" s="15" t="s">
        <v>1112</v>
      </c>
      <c r="K24" s="16"/>
      <c r="L24" s="106" t="s">
        <v>363</v>
      </c>
      <c r="M24" s="170">
        <v>2816.53</v>
      </c>
      <c r="N24" s="2"/>
      <c r="V24" s="63"/>
    </row>
    <row r="25" spans="1:22" ht="13" thickBot="1">
      <c r="A25" s="183"/>
      <c r="B25" s="11" t="s">
        <v>1105</v>
      </c>
      <c r="C25" s="11" t="s">
        <v>859</v>
      </c>
      <c r="D25" s="97">
        <v>46091</v>
      </c>
      <c r="E25" s="13" t="s">
        <v>371</v>
      </c>
      <c r="F25" s="14" t="s">
        <v>1113</v>
      </c>
      <c r="G25" s="193"/>
      <c r="H25" s="194"/>
      <c r="I25" s="195"/>
      <c r="J25" s="15" t="s">
        <v>373</v>
      </c>
      <c r="K25" s="16"/>
      <c r="L25" s="106" t="s">
        <v>363</v>
      </c>
      <c r="M25" s="169">
        <v>356</v>
      </c>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09806E0A-236D-419C-A689-F5BB0AB82A11}"/>
    <dataValidation allowBlank="1" showInputMessage="1" showErrorMessage="1" promptTitle="Benefit#1 Description Example" prompt="Benefit Description for Entry #1 is listed here." sqref="J15" xr:uid="{AE21B83D-AB85-4745-9FB2-2E781DE13014}"/>
    <dataValidation allowBlank="1" showInputMessage="1" showErrorMessage="1" promptTitle="Benefit #1--Payment by Check" prompt="If payment type for benefit #1 was by check, this box would contain an x." sqref="K15" xr:uid="{68E932AD-4F59-4611-AB69-D6EDC63EC389}"/>
    <dataValidation allowBlank="1" showInputMessage="1" showErrorMessage="1" promptTitle="Benefit #1-- Payment in-kind" prompt="Since the payment type for benefit #1 was in-kind, this box contains an x." sqref="L15" xr:uid="{71FF8AD8-C2F9-436C-AC9D-1BE3A7D8900E}"/>
    <dataValidation allowBlank="1" showInputMessage="1" showErrorMessage="1" promptTitle="Benefit #1 Total Amount Example" prompt="The total amount of Benefit #1 is entered here." sqref="M15" xr:uid="{1A1A19CB-FE58-47AB-BB42-6B3E6FA7F9A1}"/>
    <dataValidation allowBlank="1" showInputMessage="1" showErrorMessage="1" promptTitle="Benefit #2 Description Example" prompt="Benefit #2 description is listed here" sqref="J16" xr:uid="{7AC05A47-F5F7-42B4-B370-2FC2435F7DA3}"/>
    <dataValidation allowBlank="1" showInputMessage="1" showErrorMessage="1" promptTitle="Benefit #3 Description Example" prompt="Benefit #3 description is listed here" sqref="J17" xr:uid="{21E6206C-5496-47F4-9038-0AC3EA3AB9DA}"/>
    <dataValidation allowBlank="1" showInputMessage="1" showErrorMessage="1" promptTitle="Benefit #2-- Payment by Check" prompt="Since benefit #2 was paid by check, this box contains an x." sqref="K16" xr:uid="{C70BCFD5-0A6E-4887-952B-C5F1EA2132FA}"/>
    <dataValidation allowBlank="1" showInputMessage="1" showErrorMessage="1" promptTitle="Benefit #3-- Payment by Check" prompt="If payment type for benefit #3 was by check, this box would contain an x." sqref="K17" xr:uid="{554F9808-24F1-4D3C-92E1-FD3D4911B20D}"/>
    <dataValidation allowBlank="1" showInputMessage="1" showErrorMessage="1" promptTitle="Benefit #3-- Payment in-kind" prompt="Since the payment type for benefit #3 was in-kind, this box contains an x." sqref="L17" xr:uid="{A86F9008-8703-4BA2-9CAF-F7B385260720}"/>
    <dataValidation allowBlank="1" showInputMessage="1" showErrorMessage="1" promptTitle="Payment #2-- Payment in-kind" prompt="If payment type for benefit #2 was in-kind, this box would contain an x." sqref="L16" xr:uid="{2B183FA9-B82E-4E9D-8F48-067732CB03DD}"/>
    <dataValidation allowBlank="1" showInputMessage="1" showErrorMessage="1" promptTitle="Benefit #2 Total Amount Example" prompt="The total amount of Benefit #2 is entered here." sqref="M16" xr:uid="{75E5260C-21D9-419F-9168-D50B73AAFA2C}"/>
    <dataValidation allowBlank="1" showInputMessage="1" showErrorMessage="1" promptTitle="Benefit #3 Total Amount Example" prompt="The total amount of Benefit #3 is entered here." sqref="M17" xr:uid="{4C2247CF-91B5-4370-B86D-05029E298B4B}"/>
    <dataValidation type="whole" allowBlank="1" showInputMessage="1" showErrorMessage="1" promptTitle="Year" prompt="Enter the current year here.  It will populate the correct year in the rest of the form." sqref="M7" xr:uid="{05D4FF73-6805-4C9E-BB4A-5FDFECDAF9AA}">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D9DF9830-4FF5-4BCB-980E-CA2829B8BDFE}">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BEA5015A-020C-4A87-8B40-81548897F30D}">
      <formula1>40179</formula1>
      <formula2>73051</formula2>
    </dataValidation>
    <dataValidation allowBlank="1" showInputMessage="1" showErrorMessage="1" promptTitle="Traveler Name Example" prompt="Traveler Name Listed Here" sqref="B15" xr:uid="{F9433CB7-1CCB-4A76-99B2-622F55DF6D91}"/>
    <dataValidation allowBlank="1" showInputMessage="1" showErrorMessage="1" promptTitle="Event Description Example" prompt="Event Description listed here._x000a_" sqref="C15" xr:uid="{C0CF3E68-25E5-46CA-8112-D154C639FD12}"/>
    <dataValidation allowBlank="1" showInputMessage="1" showErrorMessage="1" promptTitle="Location Example" prompt="Location listed here." sqref="F15" xr:uid="{A43905EC-28F7-4E04-B1B5-A4215946F691}"/>
    <dataValidation allowBlank="1" showInputMessage="1" showErrorMessage="1" promptTitle="Traveler Title Example" prompt="Traveler Title is listed here." sqref="B17" xr:uid="{686F69D9-5C98-4D8B-B3E3-3A9CC684225F}"/>
    <dataValidation allowBlank="1" showInputMessage="1" showErrorMessage="1" promptTitle="Event Sponsor Example" prompt="Event Sponsor is listed here." sqref="C17" xr:uid="{F33A8D7B-7C3F-4B59-981B-6EC278959B7A}"/>
    <dataValidation allowBlank="1" showInputMessage="1" showErrorMessage="1" promptTitle="Travel Date(s) Example" prompt="Travel Date is listed here." sqref="F17" xr:uid="{75EB7C3F-E108-4E17-B009-B4150EF228D6}"/>
    <dataValidation allowBlank="1" showInputMessage="1" showErrorMessage="1" promptTitle="Page Number" prompt="Enter page number referentially to the other pages in this workbook." sqref="K7" xr:uid="{0427E4F7-D8EF-4E09-9795-8136AEBACFBD}"/>
    <dataValidation allowBlank="1" showInputMessage="1" showErrorMessage="1" promptTitle="Of Pages" prompt="Enter total number of pages in workbook." sqref="L7" xr:uid="{9996B72A-6B70-4BF9-8D95-4A28792C44C1}"/>
    <dataValidation allowBlank="1" showInputMessage="1" showErrorMessage="1" promptTitle="Reporting Agency Name" prompt="Delete contents of this cell and enter reporting agency name." sqref="B9:F9" xr:uid="{75304B8A-A0AF-48DA-9F72-7C9395F857C5}"/>
    <dataValidation allowBlank="1" showInputMessage="1" showErrorMessage="1" promptTitle="Sub-Agency Name" prompt="Delete contents and enter sub-agency name.  If there is no sub-agency, then delete this cell." sqref="B10:F10" xr:uid="{1CE2CA1C-E23F-434E-A285-44F6226BB18B}"/>
    <dataValidation allowBlank="1" showInputMessage="1" showErrorMessage="1" promptTitle="Agency Contact Name" prompt="Delete contents of this cell and enter agency contact's name" sqref="C11" xr:uid="{8E30C836-5121-415C-AEA0-AE371830453E}"/>
    <dataValidation allowBlank="1" showInputMessage="1" showErrorMessage="1" promptTitle="Agency Contact Email" prompt="Delete contents of this cell and replace with agency contact's email address." sqref="D11:F11" xr:uid="{C000D9FE-D479-4461-9599-092BAE258916}"/>
    <dataValidation allowBlank="1" showInputMessage="1" showErrorMessage="1" promptTitle="Traveler Name " prompt="List traveler's first and last name here." sqref="B19" xr:uid="{47F1C569-C635-49ED-8ACE-C06C2646A5AC}"/>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455EA0EE-8C8D-4E98-93D4-2E845916433C}"/>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4983CC0D-41D3-4B19-AEEB-6B600550A4A3}">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F5E2FC6B-5B83-430B-8DD5-FF9976E0EB98}"/>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3E56DC25-D047-434F-AF3D-07847A660520}"/>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E085796A-E4B3-4220-8CCC-51460DCE2852}"/>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6A2D3C46-B702-42AA-A3B6-2AABF68F023B}">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5297DB64-9ED0-401A-815C-1DFDADFAF923}"/>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963F2C4D-0C96-4F48-AECA-5F61FA0F27EE}"/>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D87B3851-4E68-447D-9243-E0ADF8C952DD}"/>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27AC60DC-083E-476D-865B-220B84921A21}"/>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EE5B64CC-10F8-4937-BE37-F286988C6A28}"/>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D3A2FA03-9E7B-49FE-AB24-49689738445A}"/>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EA944516-28FE-47C5-B953-7EC5B8332FF5}"/>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C0D2D149-A66D-4497-BDC0-4E86D7A8020D}"/>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6DFEF21A-4ED7-4C7E-AF06-EF3150E17534}"/>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559D5486-E292-4FEB-A9D1-DD0CEC51F22F}"/>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758A17BC-C109-475C-B1F8-DB166245F2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2C39035F-53CE-4E9D-8E40-F66ED91438B2}"/>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10FF1E02-E152-4918-B9E6-62F7C1F93233}"/>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15AE62D9-37CD-473F-83A0-693A5022A930}"/>
    <dataValidation allowBlank="1" showInputMessage="1" showErrorMessage="1" promptTitle="Indicate Reporting Period" prompt="Mark an X in this box if you are reporting for the period October 1st-March 31st." sqref="G9:G11" xr:uid="{3BC607FB-BA86-4F4B-806C-B2EEEEC2B341}"/>
    <dataValidation allowBlank="1" showInputMessage="1" showErrorMessage="1" promptTitle="Input Reporting Period" prompt="Mark an X in this box if you are reporting for the period April 1st-September 30th." sqref="I9:I11" xr:uid="{BBD85B78-6D73-4B59-A768-97834D02C8CD}"/>
    <dataValidation allowBlank="1" showInputMessage="1" showErrorMessage="1" promptTitle="Indicate Negative Report" prompt="Mark an X in this box if you are submitting a negative report for this reporting period." sqref="K9:K11" xr:uid="{4A821D67-CEFA-4911-A3EF-7228467F8537}"/>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B5462-EC90-43DA-8B8B-E3A60B522F13}">
  <dimension ref="A1:V425"/>
  <sheetViews>
    <sheetView topLeftCell="A16" zoomScaleNormal="100" workbookViewId="0">
      <selection activeCell="K9" sqref="K9:K11"/>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426</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1073</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26.25"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233"/>
      <c r="L9" s="236" t="s">
        <v>339</v>
      </c>
      <c r="M9" s="237"/>
      <c r="N9" s="19"/>
      <c r="O9" s="83"/>
    </row>
    <row r="10" spans="1:19" customFormat="1" ht="31.5" customHeight="1">
      <c r="A10" s="252"/>
      <c r="B10" s="317" t="s">
        <v>479</v>
      </c>
      <c r="C10" s="328"/>
      <c r="D10" s="328"/>
      <c r="E10" s="328"/>
      <c r="F10" s="329"/>
      <c r="G10" s="266"/>
      <c r="H10" s="225"/>
      <c r="I10" s="228"/>
      <c r="J10" s="231"/>
      <c r="K10" s="234"/>
      <c r="L10" s="236"/>
      <c r="M10" s="237"/>
      <c r="N10" s="19"/>
      <c r="O10" s="83"/>
    </row>
    <row r="11" spans="1:19" customFormat="1" ht="21.75" customHeight="1" thickBot="1">
      <c r="A11" s="252"/>
      <c r="B11" s="49" t="s">
        <v>341</v>
      </c>
      <c r="C11" s="85" t="s">
        <v>480</v>
      </c>
      <c r="D11" s="313" t="s">
        <v>481</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ht="40">
      <c r="A19" s="196"/>
      <c r="B19" s="114" t="s">
        <v>482</v>
      </c>
      <c r="C19" s="114" t="s">
        <v>483</v>
      </c>
      <c r="D19" s="4">
        <v>45944</v>
      </c>
      <c r="E19" s="114"/>
      <c r="F19" s="114" t="s">
        <v>484</v>
      </c>
      <c r="G19" s="186" t="s">
        <v>485</v>
      </c>
      <c r="H19" s="187"/>
      <c r="I19" s="188"/>
      <c r="J19" s="54" t="s">
        <v>486</v>
      </c>
      <c r="K19" s="54"/>
      <c r="L19" s="104" t="s">
        <v>363</v>
      </c>
      <c r="M19" s="115">
        <v>11276</v>
      </c>
      <c r="N19" s="2"/>
      <c r="V19" s="62"/>
    </row>
    <row r="20" spans="1:22" ht="21">
      <c r="A20" s="196"/>
      <c r="B20" s="93" t="s">
        <v>364</v>
      </c>
      <c r="C20" s="93" t="s">
        <v>365</v>
      </c>
      <c r="D20" s="93" t="s">
        <v>366</v>
      </c>
      <c r="E20" s="189" t="s">
        <v>367</v>
      </c>
      <c r="F20" s="189"/>
      <c r="G20" s="190"/>
      <c r="H20" s="191"/>
      <c r="I20" s="192"/>
      <c r="J20" s="15" t="s">
        <v>362</v>
      </c>
      <c r="K20" s="16"/>
      <c r="L20" s="106" t="s">
        <v>363</v>
      </c>
      <c r="M20" s="116">
        <v>1000</v>
      </c>
      <c r="N20" s="2"/>
      <c r="V20" s="63"/>
    </row>
    <row r="21" spans="1:22" ht="20.5" thickBot="1">
      <c r="A21" s="197"/>
      <c r="B21" s="11" t="s">
        <v>487</v>
      </c>
      <c r="C21" s="11" t="s">
        <v>485</v>
      </c>
      <c r="D21" s="117">
        <v>45952</v>
      </c>
      <c r="E21" s="118" t="s">
        <v>371</v>
      </c>
      <c r="F21" s="119" t="s">
        <v>488</v>
      </c>
      <c r="G21" s="201"/>
      <c r="H21" s="202"/>
      <c r="I21" s="203"/>
      <c r="J21" s="15" t="s">
        <v>373</v>
      </c>
      <c r="K21" s="16"/>
      <c r="L21" s="106" t="s">
        <v>363</v>
      </c>
      <c r="M21" s="116">
        <v>737</v>
      </c>
      <c r="N21" s="2"/>
      <c r="V21" s="63"/>
    </row>
    <row r="22" spans="1:22" ht="24" customHeight="1" thickTop="1" thickBot="1">
      <c r="A22" s="181">
        <f>A18+1</f>
        <v>2</v>
      </c>
      <c r="B22" s="92" t="s">
        <v>354</v>
      </c>
      <c r="C22" s="92" t="s">
        <v>355</v>
      </c>
      <c r="D22" s="92" t="s">
        <v>356</v>
      </c>
      <c r="E22" s="185" t="s">
        <v>357</v>
      </c>
      <c r="F22" s="323"/>
      <c r="G22" s="185" t="s">
        <v>348</v>
      </c>
      <c r="H22" s="324"/>
      <c r="I22" s="65"/>
      <c r="J22" s="56" t="s">
        <v>374</v>
      </c>
      <c r="K22" s="57"/>
      <c r="L22" s="57"/>
      <c r="M22" s="58"/>
      <c r="N22" s="2"/>
      <c r="V22" s="63"/>
    </row>
    <row r="23" spans="1:22" ht="57" customHeight="1" thickBot="1">
      <c r="A23" s="182"/>
      <c r="B23" s="120" t="s">
        <v>489</v>
      </c>
      <c r="C23" s="114" t="s">
        <v>490</v>
      </c>
      <c r="D23" s="4">
        <v>45993</v>
      </c>
      <c r="E23" s="114"/>
      <c r="F23" s="114" t="s">
        <v>491</v>
      </c>
      <c r="G23" s="325" t="s">
        <v>485</v>
      </c>
      <c r="H23" s="326"/>
      <c r="I23" s="327"/>
      <c r="J23" s="54" t="s">
        <v>492</v>
      </c>
      <c r="K23" s="54"/>
      <c r="L23" s="104" t="s">
        <v>363</v>
      </c>
      <c r="M23" s="115">
        <v>9606</v>
      </c>
      <c r="N23" s="2"/>
      <c r="V23" s="63"/>
    </row>
    <row r="24" spans="1:22" ht="21.5" thickBot="1">
      <c r="A24" s="182"/>
      <c r="B24" s="93" t="s">
        <v>364</v>
      </c>
      <c r="C24" s="93" t="s">
        <v>365</v>
      </c>
      <c r="D24" s="93" t="s">
        <v>366</v>
      </c>
      <c r="E24" s="189" t="s">
        <v>367</v>
      </c>
      <c r="F24" s="189"/>
      <c r="G24" s="190"/>
      <c r="H24" s="191"/>
      <c r="I24" s="192"/>
      <c r="J24" s="15" t="s">
        <v>362</v>
      </c>
      <c r="K24" s="16"/>
      <c r="L24" s="106" t="s">
        <v>363</v>
      </c>
      <c r="M24" s="116">
        <v>180</v>
      </c>
      <c r="N24" s="2"/>
      <c r="V24" s="63"/>
    </row>
    <row r="25" spans="1:22" ht="20.5" thickBot="1">
      <c r="A25" s="183"/>
      <c r="B25" s="121" t="s">
        <v>493</v>
      </c>
      <c r="C25" s="122" t="s">
        <v>485</v>
      </c>
      <c r="D25" s="123">
        <v>45998</v>
      </c>
      <c r="E25" s="124" t="s">
        <v>371</v>
      </c>
      <c r="F25" s="125" t="s">
        <v>494</v>
      </c>
      <c r="G25" s="193"/>
      <c r="H25" s="194"/>
      <c r="I25" s="195"/>
      <c r="J25" s="126" t="s">
        <v>373</v>
      </c>
      <c r="K25" s="127"/>
      <c r="L25" s="128" t="s">
        <v>363</v>
      </c>
      <c r="M25" s="129">
        <v>53</v>
      </c>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xr:uid="{04157F32-5C5D-454D-9277-5D648D71B172}"/>
    <dataValidation allowBlank="1" showInputMessage="1" showErrorMessage="1" promptTitle="Input Reporting Period" prompt="Mark an X in this box if you are reporting for the period April 1st-September 30th." sqref="I9:I11" xr:uid="{EADC139A-8C72-4568-924A-67A863C75607}"/>
    <dataValidation allowBlank="1" showInputMessage="1" showErrorMessage="1" promptTitle="Indicate Reporting Period" prompt="Mark an X in this box if you are reporting for the period October 1st-March 31st." sqref="G9:G11" xr:uid="{AE836F4C-56A8-4491-9A2C-28AED3CC7889}"/>
    <dataValidation allowBlank="1" showInputMessage="1" showErrorMessage="1" promptTitle="Next Traveler Name " prompt="List traveler's first and last name here." sqref="B415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23" xr:uid="{407659D0-A726-4BBA-B5E7-D2A9F64E7A6A}"/>
    <dataValidation allowBlank="1" showInputMessage="1" showErrorMessage="1" promptTitle="Benefit #3- Payment in-kind" prompt="If there is a benefit #3 and it was paid in-kind, mark this box with an  x._x000a_" sqref="L417 L21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25" xr:uid="{C8F4B9E3-4CC6-489B-982D-E63D2F52AF68}"/>
    <dataValidation allowBlank="1" showInputMessage="1" showErrorMessage="1" promptTitle="Benefit #2- Payment in-kind" prompt="If there is a benefit #2 and it was paid in-kind, mark this box with an  x._x000a_" sqref="L416 L20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24" xr:uid="{7F9F2AC3-4806-4D2C-B4B0-F70E797D57C4}"/>
    <dataValidation allowBlank="1" showInputMessage="1" showErrorMessage="1" promptTitle="Benefit #1- Payment in-kind" prompt="If there is a benefit #1 and it was paid in-kind, mark this box with an  x._x000a_" sqref="L414:L415 L18:L19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22:L23" xr:uid="{EA7C3FF9-38E5-4CF0-832E-CA217495FBC2}"/>
    <dataValidation allowBlank="1" showInputMessage="1" showErrorMessage="1" promptTitle="Benefit #3--Payment by Check" prompt="If there is a benefit #3 and it was paid by check, mark an x in this cell._x000a_" sqref="K417 K21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25" xr:uid="{02C14CAB-361E-4AE8-8942-B408F129DE0A}"/>
    <dataValidation allowBlank="1" showInputMessage="1" showErrorMessage="1" promptTitle="Benefit #2--Payment by Check" prompt="If there is a benefit #2 and it was paid by check, mark an x in this cell._x000a_" sqref="K416 K20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24" xr:uid="{ED73CFC8-5E79-409B-99BC-9CDAC0960A57}"/>
    <dataValidation allowBlank="1" showInputMessage="1" showErrorMessage="1" promptTitle="Benefit #1--Payment by Check" prompt="If there is a benefit #1 and it was paid by check, mark an x in this cell._x000a_" sqref="K414:K415 K18:K19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22:K23" xr:uid="{25E7C69E-9921-4326-9DB7-39DCC327A635}"/>
    <dataValidation allowBlank="1" showInputMessage="1" showErrorMessage="1" promptTitle="Benefit #3 Description" prompt="Benefit #3 description is listed here" sqref="J417 J21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25" xr:uid="{6764D412-91E4-4D01-99F9-AE54630FE3EB}"/>
    <dataValidation allowBlank="1" showInputMessage="1" showErrorMessage="1" promptTitle="Benefit #3 Total Amount" prompt="The total amount of Benefit #3 is entered here." sqref="M417 M21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xr:uid="{5C85AFB0-1A11-4C7D-8229-0EED92104C84}"/>
    <dataValidation allowBlank="1" showInputMessage="1" showErrorMessage="1" promptTitle="Benefit #2 Total Amount" prompt="The total amount of Benefit #2 is entered here." sqref="M416 M20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24:M25" xr:uid="{7A0F5F39-3CA9-4B2D-905C-E4FA55AA9A04}"/>
    <dataValidation allowBlank="1" showInputMessage="1" showErrorMessage="1" promptTitle="Benefit #2 Description" prompt="Benefit #2 description is listed here" sqref="J416 J20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24" xr:uid="{BA6569EE-0100-4C38-A613-778BE6290FF4}"/>
    <dataValidation allowBlank="1" showInputMessage="1" showErrorMessage="1" promptTitle="Benefit #1 Total Amount" prompt="The total amount of Benefit #1 is entered here." sqref="M414:M415 M18:M19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22:M23" xr:uid="{230CAB0D-5068-4EEC-85A6-F0FA03509381}"/>
    <dataValidation allowBlank="1" showInputMessage="1" showErrorMessage="1" promptTitle="Benefit#1 Description" prompt="Benefit Description for Entry #1 is listed here." sqref="J414:J415 J18:J19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22:J23" xr:uid="{92530358-7CCC-4A2A-89DA-4B3C90EC2753}"/>
    <dataValidation allowBlank="1" showInputMessage="1" showErrorMessage="1" promptTitle="Travel Date(s)" prompt="List the dates of travel here expressed in the format MM/DD/YYYY-MM/DD/YYYY." sqref="F417 F21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25" xr:uid="{D4CD5077-2200-4AF2-8BE7-9924116E1509}"/>
    <dataValidation type="date" allowBlank="1" showInputMessage="1" showErrorMessage="1" errorTitle="Data Entry Error" error="Please enter date using MM/DD/YYYY" promptTitle="Event Ending Date" prompt="List Event ending date here using the format MM/DD/YYYY." sqref="D417 D21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25" xr:uid="{AC0EC921-E21E-4D96-BEED-8A63C46B705C}">
      <formula1>40179</formula1>
      <formula2>73051</formula2>
    </dataValidation>
    <dataValidation allowBlank="1" showInputMessage="1" showErrorMessage="1" promptTitle="Event Sponsor" prompt="List the event sponsor here." sqref="C417 C21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25" xr:uid="{A6415496-0A5B-4882-9DAD-015D136D5749}"/>
    <dataValidation allowBlank="1" showInputMessage="1" showErrorMessage="1" promptTitle="Traveler Title" prompt="List traveler's title here." sqref="B417 B21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25" xr:uid="{D13D8406-C44C-47D6-9C5B-B4EA10B8819E}"/>
    <dataValidation allowBlank="1" showInputMessage="1" showErrorMessage="1" promptTitle="Location " prompt="List location of event here." sqref="F415 F19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23" xr:uid="{E7331E76-102E-4785-A6E5-B04FDE82FEB6}"/>
    <dataValidation type="date" allowBlank="1" showInputMessage="1" showErrorMessage="1" errorTitle="Text Entered Not Valid" error="Please enter date using standardized format MM/DD/YYYY." promptTitle="Event Beginning Date" prompt="Insert event beginning date using the format MM/DD/YYYY here._x000a_" sqref="D415 D19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23" xr:uid="{CBCFADEA-E710-4E14-9E5C-71E3338F3E55}">
      <formula1>40179</formula1>
      <formula2>73051</formula2>
    </dataValidation>
    <dataValidation allowBlank="1" showInputMessage="1" showErrorMessage="1" promptTitle="Event Description" prompt="Provide event description (e.g. title of the conference) here." sqref="C415 C19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23" xr:uid="{26AC5605-E2F8-4097-AAB6-41AF165F54AA}"/>
    <dataValidation allowBlank="1" showInputMessage="1" showErrorMessage="1" promptTitle="Traveler Name " prompt="List traveler's first and last name here." sqref="B19" xr:uid="{CE542CF0-F153-4F66-ABD4-4F47B2CCD6B7}"/>
    <dataValidation allowBlank="1" showInputMessage="1" showErrorMessage="1" promptTitle="Agency Contact Email" prompt="Delete contents of this cell and replace with agency contact's email address." sqref="D11:F11" xr:uid="{47209C4C-2124-4C9E-AA41-439C98B10C90}"/>
    <dataValidation allowBlank="1" showInputMessage="1" showErrorMessage="1" promptTitle="Agency Contact Name" prompt="Delete contents of this cell and enter agency contact's name" sqref="C11" xr:uid="{59668CC7-F557-416D-AF4F-7283B75E7B45}"/>
    <dataValidation allowBlank="1" showInputMessage="1" showErrorMessage="1" promptTitle="Sub-Agency Name" prompt="Delete contents and enter sub-agency name.  If there is no sub-agency, then delete this cell." sqref="B10:F10" xr:uid="{BBBF0D83-713D-4A60-8AA3-4AAB051FA478}"/>
    <dataValidation allowBlank="1" showInputMessage="1" showErrorMessage="1" promptTitle="Reporting Agency Name" prompt="Delete contents of this cell and enter reporting agency name." sqref="B9:F9" xr:uid="{FE742BD6-EB4F-4747-A723-82074919203F}"/>
    <dataValidation allowBlank="1" showInputMessage="1" showErrorMessage="1" promptTitle="Of Pages" prompt="Enter total number of pages in workbook." sqref="L7" xr:uid="{3F568738-E377-44EC-B2A0-1CDA968D47E2}"/>
    <dataValidation allowBlank="1" showInputMessage="1" showErrorMessage="1" promptTitle="Page Number" prompt="Enter page number referentially to the other pages in this workbook." sqref="K7" xr:uid="{58A29D2D-E617-4529-AC3D-F8FDA6B8CCD8}"/>
    <dataValidation allowBlank="1" showInputMessage="1" showErrorMessage="1" promptTitle="Travel Date(s) Example" prompt="Travel Date is listed here." sqref="F17" xr:uid="{1FEE7F54-F72F-47DE-97F4-8529174BCCD8}"/>
    <dataValidation allowBlank="1" showInputMessage="1" showErrorMessage="1" promptTitle="Event Sponsor Example" prompt="Event Sponsor is listed here." sqref="C17" xr:uid="{62ED0D5A-BF51-4A4C-A0AE-2830629FD6CF}"/>
    <dataValidation allowBlank="1" showInputMessage="1" showErrorMessage="1" promptTitle="Traveler Title Example" prompt="Traveler Title is listed here." sqref="B17" xr:uid="{32CCA1C2-5CB7-4B37-B205-60A5DE9F14BB}"/>
    <dataValidation allowBlank="1" showInputMessage="1" showErrorMessage="1" promptTitle="Location Example" prompt="Location listed here." sqref="F15" xr:uid="{2F8AA60F-61A5-493D-B868-61F19C6E4A0A}"/>
    <dataValidation allowBlank="1" showInputMessage="1" showErrorMessage="1" promptTitle="Event Description Example" prompt="Event Description listed here._x000a_" sqref="C15" xr:uid="{D7010190-6533-49E4-A2C7-F317144237CC}"/>
    <dataValidation allowBlank="1" showInputMessage="1" showErrorMessage="1" promptTitle="Traveler Name Example" prompt="Traveler Name Listed Here" sqref="B15" xr:uid="{51FDE36E-6263-46A1-ACF8-E6EAEB12BB5F}"/>
    <dataValidation type="date" allowBlank="1" showInputMessage="1" showErrorMessage="1" errorTitle="Data Entry Error" error="Please enter date using MM/DD/YYYY" promptTitle="Event Ending Date Example" prompt="Event ending date is listed here using the form MM/DD/YYYY." sqref="D17" xr:uid="{3029958E-43FD-42CE-A14C-74C73DCA2AFD}">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A77352A1-5F1B-4A77-8129-45FA3BD1196C}">
      <formula1>40179</formula1>
      <formula2>73051</formula2>
    </dataValidation>
    <dataValidation type="whole" allowBlank="1" showInputMessage="1" showErrorMessage="1" promptTitle="Year" prompt="Enter the current year here.  It will populate the correct year in the rest of the form." sqref="M7" xr:uid="{84A1B485-06AC-40C5-97D7-D8C9605EDA78}">
      <formula1>2011</formula1>
      <formula2>2050</formula2>
    </dataValidation>
    <dataValidation allowBlank="1" showInputMessage="1" showErrorMessage="1" promptTitle="Benefit #3 Total Amount Example" prompt="The total amount of Benefit #3 is entered here." sqref="M17" xr:uid="{F3E739BC-EF5C-4DB0-A752-E185B216446D}"/>
    <dataValidation allowBlank="1" showInputMessage="1" showErrorMessage="1" promptTitle="Benefit #2 Total Amount Example" prompt="The total amount of Benefit #2 is entered here." sqref="M16" xr:uid="{AD72ED6C-24EE-494D-9937-408D6852E51A}"/>
    <dataValidation allowBlank="1" showInputMessage="1" showErrorMessage="1" promptTitle="Payment #2-- Payment in-kind" prompt="If payment type for benefit #2 was in-kind, this box would contain an x." sqref="L16" xr:uid="{A3BDA778-D022-4267-9819-0F2DEA5F5793}"/>
    <dataValidation allowBlank="1" showInputMessage="1" showErrorMessage="1" promptTitle="Benefit #3-- Payment in-kind" prompt="Since the payment type for benefit #3 was in-kind, this box contains an x." sqref="L17" xr:uid="{8B9B3BD4-35F0-497F-9E40-145CDE932741}"/>
    <dataValidation allowBlank="1" showInputMessage="1" showErrorMessage="1" promptTitle="Benefit #3-- Payment by Check" prompt="If payment type for benefit #3 was by check, this box would contain an x." sqref="K17" xr:uid="{F3FADA49-D7F2-473D-A714-E1004584F6EC}"/>
    <dataValidation allowBlank="1" showInputMessage="1" showErrorMessage="1" promptTitle="Benefit #2-- Payment by Check" prompt="Since benefit #2 was paid by check, this box contains an x." sqref="K16" xr:uid="{256F084A-805C-4BB0-8FE1-A7235CAB26DA}"/>
    <dataValidation allowBlank="1" showInputMessage="1" showErrorMessage="1" promptTitle="Benefit #3 Description Example" prompt="Benefit #3 description is listed here" sqref="J17" xr:uid="{6EFF1504-4542-40F6-9945-40CA328269B6}"/>
    <dataValidation allowBlank="1" showInputMessage="1" showErrorMessage="1" promptTitle="Benefit #2 Description Example" prompt="Benefit #2 description is listed here" sqref="J16" xr:uid="{2F53B150-0615-4236-B1F9-63F4C38E7860}"/>
    <dataValidation allowBlank="1" showInputMessage="1" showErrorMessage="1" promptTitle="Benefit #1 Total Amount Example" prompt="The total amount of Benefit #1 is entered here." sqref="M15" xr:uid="{71EB0525-4F36-4C15-9CE3-A77B61A3EE1B}"/>
    <dataValidation allowBlank="1" showInputMessage="1" showErrorMessage="1" promptTitle="Benefit #1-- Payment in-kind" prompt="Since the payment type for benefit #1 was in-kind, this box contains an x." sqref="L15" xr:uid="{06187BF6-9058-4983-84F3-E291EE0B5B36}"/>
    <dataValidation allowBlank="1" showInputMessage="1" showErrorMessage="1" promptTitle="Benefit #1--Payment by Check" prompt="If payment type for benefit #1 was by check, this box would contain an x." sqref="K15" xr:uid="{2ADA0E97-35E5-4327-A647-10DCE5C55112}"/>
    <dataValidation allowBlank="1" showInputMessage="1" showErrorMessage="1" promptTitle="Benefit#1 Description Example" prompt="Benefit Description for Entry #1 is listed here." sqref="J15" xr:uid="{03FFB01D-E183-4EDF-8BED-865179D288C7}"/>
    <dataValidation allowBlank="1" showInputMessage="1" showErrorMessage="1" promptTitle="Benefit Source" prompt="List the benefit source here." sqref="G15:I15 G411:I411 G415:I415 G17:I17 G25:I25 G29:I29 G27:I27 G19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23:I23" xr:uid="{F6F8A9AB-362C-4E34-91BC-30CCF86298FC}"/>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4FA22-396D-47A5-BD65-5F96FF93ABED}">
  <dimension ref="A1:V425"/>
  <sheetViews>
    <sheetView topLeftCell="A2" workbookViewId="0">
      <selection activeCell="P22" sqref="P22"/>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1202</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20.25"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233" t="s">
        <v>363</v>
      </c>
      <c r="L9" s="236" t="s">
        <v>339</v>
      </c>
      <c r="M9" s="237"/>
      <c r="N9" s="19"/>
      <c r="O9" s="83"/>
    </row>
    <row r="10" spans="1:19" customFormat="1" ht="15.75" customHeight="1">
      <c r="A10" s="252"/>
      <c r="B10" s="312" t="s">
        <v>1206</v>
      </c>
      <c r="C10" s="187"/>
      <c r="D10" s="187"/>
      <c r="E10" s="187"/>
      <c r="F10" s="241"/>
      <c r="G10" s="266"/>
      <c r="H10" s="225"/>
      <c r="I10" s="228"/>
      <c r="J10" s="231"/>
      <c r="K10" s="234"/>
      <c r="L10" s="236"/>
      <c r="M10" s="237"/>
      <c r="N10" s="19"/>
      <c r="O10" s="83"/>
    </row>
    <row r="11" spans="1:19" customFormat="1" ht="33.75" customHeight="1" thickBot="1">
      <c r="A11" s="252"/>
      <c r="B11" s="49" t="s">
        <v>341</v>
      </c>
      <c r="C11" s="85" t="s">
        <v>1207</v>
      </c>
      <c r="D11" s="313" t="s">
        <v>1208</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c r="C19" s="10"/>
      <c r="D19" s="4"/>
      <c r="E19" s="10"/>
      <c r="F19" s="10"/>
      <c r="G19" s="186"/>
      <c r="H19" s="187"/>
      <c r="I19" s="188"/>
      <c r="J19" s="54" t="s">
        <v>374</v>
      </c>
      <c r="K19" s="54"/>
      <c r="L19" s="54"/>
      <c r="M19" s="55"/>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c r="C21" s="11"/>
      <c r="D21" s="12"/>
      <c r="E21" s="13" t="s">
        <v>371</v>
      </c>
      <c r="F21" s="14"/>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xr:uid="{7FB28E68-C4D2-48B7-90CA-56F4847E1BD3}"/>
    <dataValidation allowBlank="1" showInputMessage="1" showErrorMessage="1" promptTitle="Input Reporting Period" prompt="Mark an X in this box if you are reporting for the period April 1st-September 30th." sqref="I9:I11" xr:uid="{DE50C937-03BF-4F43-A2F7-7BF1BBEF173F}"/>
    <dataValidation allowBlank="1" showInputMessage="1" showErrorMessage="1" promptTitle="Indicate Reporting Period" prompt="Mark an X in this box if you are reporting for the period October 1st-March 31st." sqref="G9:G11" xr:uid="{E89D728D-6B81-44EB-B4D8-A46AD2471FB6}"/>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64423B73-B7FC-4C15-91AA-0AA002134B5A}"/>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130DDD90-550E-41BD-9FFA-D5E7B2F9848A}"/>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16B7D714-D466-4A14-A37B-A28BD6F6EAE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1531F3D5-9121-45A7-B99F-19EF2879548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2B6E2875-27D9-4818-AFBA-CC2C45B9515B}"/>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1CBE3694-4383-4B0F-BDA9-896D4356F2AB}"/>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43FC0334-D276-4663-8253-58F26E63C57E}"/>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8D85392D-ECAD-4642-B579-A305A805B0B9}"/>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0AECA8DA-45A3-46DE-B16D-0D4D3B28A11D}"/>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623D180D-C6A7-4FCF-AF35-85EA7CB9DE99}"/>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5E16C1A3-C22F-40A3-A3F8-CD9CAD1CF17C}"/>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E91D03C2-8F79-498B-B677-BB856F094A6F}"/>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C624FBE0-B807-41B9-85E5-A45B2E076862}"/>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E52E43C5-CFDE-4BF5-8F8C-5ABAE6856558}"/>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4D2B1B72-7BE6-4461-9346-68D09DAE8EF2}">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439C4530-1EA7-4062-AC7A-C5E48F98C523}"/>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F016C50D-4B33-45A0-823A-E13E9A081C9F}"/>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231F2A4F-08E0-4ECA-BEB9-EE29C117A269}"/>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CA63CEAB-1293-4933-B376-11DD14BE977F}">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C06EB913-8C90-49B9-A776-59EEEC953287}"/>
    <dataValidation allowBlank="1" showInputMessage="1" showErrorMessage="1" promptTitle="Traveler Name " prompt="List traveler's first and last name here." sqref="B19" xr:uid="{610FF1A7-9495-4711-B548-AFB848FD16CD}"/>
    <dataValidation allowBlank="1" showInputMessage="1" showErrorMessage="1" promptTitle="Agency Contact Email" prompt="Delete contents of this cell and replace with agency contact's email address." sqref="D11:F11" xr:uid="{FA3DCB5A-5856-4129-96F3-4A6C9DAD49E3}"/>
    <dataValidation allowBlank="1" showInputMessage="1" showErrorMessage="1" promptTitle="Agency Contact Name" prompt="Delete contents of this cell and enter agency contact's name" sqref="C11" xr:uid="{BD03CE81-3D54-49E1-BDD9-4B553D5952FF}"/>
    <dataValidation allowBlank="1" showInputMessage="1" showErrorMessage="1" promptTitle="Sub-Agency Name" prompt="Delete contents and enter sub-agency name.  If there is no sub-agency, then delete this cell." sqref="B10:F10" xr:uid="{03F3D138-108D-4B5B-BB72-F1DBBE5CB505}"/>
    <dataValidation allowBlank="1" showInputMessage="1" showErrorMessage="1" promptTitle="Reporting Agency Name" prompt="Delete contents of this cell and enter reporting agency name." sqref="B9:F9" xr:uid="{E0242D7A-45A9-4471-ABA0-29A3887E93A5}"/>
    <dataValidation allowBlank="1" showInputMessage="1" showErrorMessage="1" promptTitle="Of Pages" prompt="Enter total number of pages in workbook." sqref="L7" xr:uid="{91486A2A-4DCC-46FB-8A51-D36F0E6B2850}"/>
    <dataValidation allowBlank="1" showInputMessage="1" showErrorMessage="1" promptTitle="Page Number" prompt="Enter page number referentially to the other pages in this workbook." sqref="K7" xr:uid="{994F664A-44B6-4129-BF2A-AE23758EF34F}"/>
    <dataValidation allowBlank="1" showInputMessage="1" showErrorMessage="1" promptTitle="Travel Date(s) Example" prompt="Travel Date is listed here." sqref="F17" xr:uid="{1D77B242-EFBC-4DE6-A27F-E823AA99EDE5}"/>
    <dataValidation allowBlank="1" showInputMessage="1" showErrorMessage="1" promptTitle="Event Sponsor Example" prompt="Event Sponsor is listed here." sqref="C17" xr:uid="{39DC3BAC-19A6-4710-A79D-439B19EF8D6E}"/>
    <dataValidation allowBlank="1" showInputMessage="1" showErrorMessage="1" promptTitle="Traveler Title Example" prompt="Traveler Title is listed here." sqref="B17" xr:uid="{A54888FC-5AC2-4015-A7C9-782A0AB9FFBB}"/>
    <dataValidation allowBlank="1" showInputMessage="1" showErrorMessage="1" promptTitle="Location Example" prompt="Location listed here." sqref="F15" xr:uid="{8E4CE366-4D55-464E-AD61-B1CF5AE62E08}"/>
    <dataValidation allowBlank="1" showInputMessage="1" showErrorMessage="1" promptTitle="Event Description Example" prompt="Event Description listed here._x000a_" sqref="C15" xr:uid="{1F7AFE35-7210-4E4B-80CB-ADBD6D681F51}"/>
    <dataValidation allowBlank="1" showInputMessage="1" showErrorMessage="1" promptTitle="Traveler Name Example" prompt="Traveler Name Listed Here" sqref="B15" xr:uid="{73F44A4F-BFF2-4B07-8F23-40A090934933}"/>
    <dataValidation type="date" allowBlank="1" showInputMessage="1" showErrorMessage="1" errorTitle="Data Entry Error" error="Please enter date using MM/DD/YYYY" promptTitle="Event Ending Date Example" prompt="Event ending date is listed here using the form MM/DD/YYYY." sqref="D17" xr:uid="{094AC6FD-4B8A-4316-A210-16C67820F5A3}">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D5061E26-7C28-47D7-B2E9-308B67FF0FDB}">
      <formula1>40179</formula1>
      <formula2>73051</formula2>
    </dataValidation>
    <dataValidation type="whole" allowBlank="1" showInputMessage="1" showErrorMessage="1" promptTitle="Year" prompt="Enter the current year here.  It will populate the correct year in the rest of the form." sqref="M7" xr:uid="{77C593CC-224B-4FD2-AD31-B4A4298F89F6}">
      <formula1>2011</formula1>
      <formula2>2050</formula2>
    </dataValidation>
    <dataValidation allowBlank="1" showInputMessage="1" showErrorMessage="1" promptTitle="Benefit #3 Total Amount Example" prompt="The total amount of Benefit #3 is entered here." sqref="M17" xr:uid="{159C4A08-9165-4896-A4A0-A9E1E9B7672B}"/>
    <dataValidation allowBlank="1" showInputMessage="1" showErrorMessage="1" promptTitle="Benefit #2 Total Amount Example" prompt="The total amount of Benefit #2 is entered here." sqref="M16" xr:uid="{DD6628F3-D27E-4637-965C-F6C938BF8E61}"/>
    <dataValidation allowBlank="1" showInputMessage="1" showErrorMessage="1" promptTitle="Payment #2-- Payment in-kind" prompt="If payment type for benefit #2 was in-kind, this box would contain an x." sqref="L16" xr:uid="{A1D5CEBD-1943-4E4D-9EFD-8078380EE8D6}"/>
    <dataValidation allowBlank="1" showInputMessage="1" showErrorMessage="1" promptTitle="Benefit #3-- Payment in-kind" prompt="Since the payment type for benefit #3 was in-kind, this box contains an x." sqref="L17" xr:uid="{3BEEF9A8-CF9B-4D65-84B7-619CF73EE661}"/>
    <dataValidation allowBlank="1" showInputMessage="1" showErrorMessage="1" promptTitle="Benefit #3-- Payment by Check" prompt="If payment type for benefit #3 was by check, this box would contain an x." sqref="K17" xr:uid="{FD9A8BE8-5BE5-4B7C-A2EF-E46F0955DA11}"/>
    <dataValidation allowBlank="1" showInputMessage="1" showErrorMessage="1" promptTitle="Benefit #2-- Payment by Check" prompt="Since benefit #2 was paid by check, this box contains an x." sqref="K16" xr:uid="{6843E27B-8C6E-4BB8-AB66-31BB07E3AB03}"/>
    <dataValidation allowBlank="1" showInputMessage="1" showErrorMessage="1" promptTitle="Benefit #3 Description Example" prompt="Benefit #3 description is listed here" sqref="J17" xr:uid="{C77DF304-CBF4-4E70-B513-3C96ECC38541}"/>
    <dataValidation allowBlank="1" showInputMessage="1" showErrorMessage="1" promptTitle="Benefit #2 Description Example" prompt="Benefit #2 description is listed here" sqref="J16" xr:uid="{08CCF5FA-64F4-4CF3-A04F-000FBC24C4E5}"/>
    <dataValidation allowBlank="1" showInputMessage="1" showErrorMessage="1" promptTitle="Benefit #1 Total Amount Example" prompt="The total amount of Benefit #1 is entered here." sqref="M15" xr:uid="{05D2BC62-E609-4AA5-98F7-400FA27F3345}"/>
    <dataValidation allowBlank="1" showInputMessage="1" showErrorMessage="1" promptTitle="Benefit #1-- Payment in-kind" prompt="Since the payment type for benefit #1 was in-kind, this box contains an x." sqref="L15" xr:uid="{A98AA6D4-BF1A-45F3-B66D-C3DA20D6114F}"/>
    <dataValidation allowBlank="1" showInputMessage="1" showErrorMessage="1" promptTitle="Benefit #1--Payment by Check" prompt="If payment type for benefit #1 was by check, this box would contain an x." sqref="K15" xr:uid="{3F209599-F4A4-4EE7-BD07-A5CA9634985B}"/>
    <dataValidation allowBlank="1" showInputMessage="1" showErrorMessage="1" promptTitle="Benefit#1 Description Example" prompt="Benefit Description for Entry #1 is listed here." sqref="J15" xr:uid="{42468502-509E-40EA-AEBC-D0487838B916}"/>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CF64A6F9-92A1-41E2-AE88-EEB67A7D2625}"/>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08670-C9CF-4573-8C11-06A46081D04F}">
  <dimension ref="A1:V425"/>
  <sheetViews>
    <sheetView topLeftCell="A2" zoomScale="120" zoomScaleNormal="120" workbookViewId="0">
      <selection activeCell="A2" sqref="A1:XFD1048576"/>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2" max="12" width="8.8164062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tr">
        <f>CONCATENATE("1353 Travel Report for ",B9,", ",B10," for the reporting period ",IF(G9=0,IF(I9=0,CONCATENATE("[MARK REPORTING PERIOD]"),CONCATENATE(Q423)), CONCATENATE(Q422)))</f>
        <v>1353 Travel Report for U.S. DEPARTMENT OF STATE, Bureau of  for the reporting period [MARK REPORTING PERIOD]</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338</v>
      </c>
      <c r="C9" s="187"/>
      <c r="D9" s="187"/>
      <c r="E9" s="187"/>
      <c r="F9" s="187"/>
      <c r="G9" s="265"/>
      <c r="H9" s="224" t="str">
        <f>"REPORTING PERIOD: "&amp;Q422</f>
        <v>REPORTING PERIOD: OCTOBER 1, 2025- MARCH 31, 2026</v>
      </c>
      <c r="I9" s="227"/>
      <c r="J9" s="230" t="str">
        <f>"REPORTING PERIOD: "&amp;Q423</f>
        <v>REPORTING PERIOD: APRIL 1 - SEPTEMBER 30, 2026</v>
      </c>
      <c r="K9" s="233"/>
      <c r="L9" s="236" t="s">
        <v>339</v>
      </c>
      <c r="M9" s="237"/>
      <c r="N9" s="19"/>
      <c r="O9" s="83"/>
    </row>
    <row r="10" spans="1:19" customFormat="1" ht="15.75" customHeight="1">
      <c r="A10" s="252"/>
      <c r="B10" s="312" t="s">
        <v>340</v>
      </c>
      <c r="C10" s="187"/>
      <c r="D10" s="187"/>
      <c r="E10" s="187"/>
      <c r="F10" s="241"/>
      <c r="G10" s="266"/>
      <c r="H10" s="225"/>
      <c r="I10" s="228"/>
      <c r="J10" s="231"/>
      <c r="K10" s="234"/>
      <c r="L10" s="236"/>
      <c r="M10" s="237"/>
      <c r="N10" s="19"/>
      <c r="O10" s="83"/>
    </row>
    <row r="11" spans="1:19" customFormat="1" ht="29.25" customHeight="1" thickBot="1">
      <c r="A11" s="252"/>
      <c r="B11" s="49" t="s">
        <v>341</v>
      </c>
      <c r="C11" s="85" t="s">
        <v>342</v>
      </c>
      <c r="D11" s="313" t="s">
        <v>343</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c r="C19" s="10"/>
      <c r="D19" s="4"/>
      <c r="E19" s="10"/>
      <c r="F19" s="10"/>
      <c r="G19" s="186"/>
      <c r="H19" s="187"/>
      <c r="I19" s="188"/>
      <c r="J19" s="54" t="s">
        <v>374</v>
      </c>
      <c r="K19" s="54"/>
      <c r="L19" s="54"/>
      <c r="M19" s="55"/>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c r="C21" s="11"/>
      <c r="D21" s="12"/>
      <c r="E21" s="13" t="s">
        <v>371</v>
      </c>
      <c r="F21" s="14"/>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sheetProtection algorithmName="SHA-512" hashValue="IOXVd5kTwMO0biAmztT56w1OUgHTFAXn96ZnrDF/QWZb3v1cPc97iG6vIUT8Wb3gzdIMdrS31c28aoUYIpPCwg==" saltValue="S53qhOwhAznafwpacaCbNA==" spinCount="100000" sheet="1" objects="1" scenarios="1" formatCells="0" formatColumns="0" formatRows="0"/>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xr:uid="{011F67DF-C2C5-402C-A7AB-EB520A0DBDCB}"/>
    <dataValidation allowBlank="1" showInputMessage="1" showErrorMessage="1" promptTitle="Input Reporting Period" prompt="Mark an X in this box if you are reporting for the period April 1st-September 30th." sqref="I9:I11" xr:uid="{BB6135B3-2C78-404B-87BF-B62F26E93F67}"/>
    <dataValidation allowBlank="1" showInputMessage="1" showErrorMessage="1" promptTitle="Indicate Reporting Period" prompt="Mark an X in this box if you are reporting for the period October 1st-March 31st." sqref="G9:G11" xr:uid="{A0A67E96-02AD-4CC1-974B-17420FC4102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D9F8AE37-32E9-4280-B3E4-38579BDDDC62}"/>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DD7AF40A-0B93-4BD1-AF18-78103AFF47DE}"/>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E0277CDB-6315-4038-B760-1F9727F20DA5}"/>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3961928C-276D-4B59-B8CA-FA3F7E374BD3}"/>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92D2E461-9AEA-41AD-97E9-80C117E49DCA}"/>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362FF924-48ED-49B6-9B4C-7CCD45BDCF13}"/>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B9ACE97A-260B-47AC-B2C4-565777370714}"/>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25A4CA64-694C-41D7-9BAA-2ED0D9E147DD}"/>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CFC20298-4ADC-466A-8DD5-9E23EA0AC96F}"/>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F9D4627F-0E20-40DF-BCF0-908D1ACBCE1F}"/>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3AB9719F-FC48-4637-8E71-14CF257DD011}"/>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F5E21F21-6285-4F39-8CB2-365085BDCC3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AAA043FE-2484-4949-A61F-228C41E24CF2}"/>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3B90EF21-0F7B-4B0A-8B12-D531764C8F41}"/>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A06F336B-6D7D-4A9F-8337-488D7048637C}">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2A644D26-1357-40E0-B1C3-34B1CD9C7DEE}"/>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C8E8215E-8121-4286-942E-6C8CE83CDA1B}"/>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7F44AFAF-A746-45AD-AFAD-9B7FBC598A04}"/>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F58B4B9E-9D5B-4E64-85E4-99E0E18A7917}">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3A7372EF-AAEE-4648-AD84-7314095C7C5B}"/>
    <dataValidation allowBlank="1" showInputMessage="1" showErrorMessage="1" promptTitle="Traveler Name " prompt="List traveler's first and last name here." sqref="B19" xr:uid="{5B142394-9236-4D19-8C57-6B73CD675B34}"/>
    <dataValidation allowBlank="1" showInputMessage="1" showErrorMessage="1" promptTitle="Agency Contact Email" prompt="Delete contents of this cell and replace with agency contact's email address." sqref="D11:F11" xr:uid="{C8CF585A-E0E9-4758-A0FD-1898CD3601BD}"/>
    <dataValidation allowBlank="1" showInputMessage="1" showErrorMessage="1" promptTitle="Agency Contact Name" prompt="Delete contents of this cell and enter agency contact's name" sqref="C11" xr:uid="{202D4F4F-5B53-42B7-8A4D-ED3B946D037A}"/>
    <dataValidation allowBlank="1" showInputMessage="1" showErrorMessage="1" promptTitle="Sub-Agency Name" prompt="Delete contents and enter sub-agency name.  If there is no sub-agency, then delete this cell." sqref="B10:F10" xr:uid="{D657982C-E9D9-44AA-A445-462EE195DA6A}"/>
    <dataValidation allowBlank="1" showInputMessage="1" showErrorMessage="1" promptTitle="Reporting Agency Name" prompt="Delete contents of this cell and enter reporting agency name." sqref="B9:F9" xr:uid="{0B567D2E-70E8-4385-BD3D-A804F05371D2}"/>
    <dataValidation allowBlank="1" showInputMessage="1" showErrorMessage="1" promptTitle="Of Pages" prompt="Enter total number of pages in workbook." sqref="L7" xr:uid="{1CDDA0C7-5E22-4E3A-B477-34EDF5179237}"/>
    <dataValidation allowBlank="1" showInputMessage="1" showErrorMessage="1" promptTitle="Page Number" prompt="Enter page number referentially to the other pages in this workbook." sqref="K7" xr:uid="{284C859B-5B38-445E-9A5C-F9E3D2D5505F}"/>
    <dataValidation allowBlank="1" showInputMessage="1" showErrorMessage="1" promptTitle="Travel Date(s) Example" prompt="Travel Date is listed here." sqref="F17" xr:uid="{EF263A63-4FF5-46EE-BDCF-4FCB7A17A688}"/>
    <dataValidation allowBlank="1" showInputMessage="1" showErrorMessage="1" promptTitle="Event Sponsor Example" prompt="Event Sponsor is listed here." sqref="C17" xr:uid="{C485D309-D9ED-4B13-B5F7-6B119AF1529B}"/>
    <dataValidation allowBlank="1" showInputMessage="1" showErrorMessage="1" promptTitle="Traveler Title Example" prompt="Traveler Title is listed here." sqref="B17" xr:uid="{590C1E2A-0B9F-45C4-B570-7C40CEB399A7}"/>
    <dataValidation allowBlank="1" showInputMessage="1" showErrorMessage="1" promptTitle="Location Example" prompt="Location listed here." sqref="F15" xr:uid="{CD8DF825-9B07-46CD-BC9C-69EF8D358CE8}"/>
    <dataValidation allowBlank="1" showInputMessage="1" showErrorMessage="1" promptTitle="Event Description Example" prompt="Event Description listed here._x000a_" sqref="C15" xr:uid="{257A72B0-9543-4251-A8CF-90BB10711AFE}"/>
    <dataValidation allowBlank="1" showInputMessage="1" showErrorMessage="1" promptTitle="Traveler Name Example" prompt="Traveler Name Listed Here" sqref="B15" xr:uid="{5CB54C49-3ECB-4A5C-BF65-E8CCE22E7621}"/>
    <dataValidation type="date" allowBlank="1" showInputMessage="1" showErrorMessage="1" errorTitle="Data Entry Error" error="Please enter date using MM/DD/YYYY" promptTitle="Event Ending Date Example" prompt="Event ending date is listed here using the form MM/DD/YYYY." sqref="D17" xr:uid="{92B15A0C-A8B8-4047-9430-2F9F4FD3F068}">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E35F0521-B4A6-4CCF-97FE-0621B273F001}">
      <formula1>40179</formula1>
      <formula2>73051</formula2>
    </dataValidation>
    <dataValidation type="whole" allowBlank="1" showInputMessage="1" showErrorMessage="1" promptTitle="Year" prompt="Enter the current year here.  It will populate the correct year in the rest of the form." sqref="M7" xr:uid="{326D0BB3-3C64-44F2-B2DC-9734B3EAE20E}">
      <formula1>2011</formula1>
      <formula2>2050</formula2>
    </dataValidation>
    <dataValidation allowBlank="1" showInputMessage="1" showErrorMessage="1" promptTitle="Benefit #3 Total Amount Example" prompt="The total amount of Benefit #3 is entered here." sqref="M17" xr:uid="{572FC531-246E-4501-8E52-6F065E434C76}"/>
    <dataValidation allowBlank="1" showInputMessage="1" showErrorMessage="1" promptTitle="Benefit #2 Total Amount Example" prompt="The total amount of Benefit #2 is entered here." sqref="M16" xr:uid="{A061B8C3-A4C4-4C17-AA2B-F80EBE493B88}"/>
    <dataValidation allowBlank="1" showInputMessage="1" showErrorMessage="1" promptTitle="Payment #2-- Payment in-kind" prompt="If payment type for benefit #2 was in-kind, this box would contain an x." sqref="L16" xr:uid="{BF7B1C1D-6521-4ADB-85E7-70947201DB15}"/>
    <dataValidation allowBlank="1" showInputMessage="1" showErrorMessage="1" promptTitle="Benefit #3-- Payment in-kind" prompt="Since the payment type for benefit #3 was in-kind, this box contains an x." sqref="L17" xr:uid="{2AD73978-71C1-4804-92CF-EF011DD770F1}"/>
    <dataValidation allowBlank="1" showInputMessage="1" showErrorMessage="1" promptTitle="Benefit #3-- Payment by Check" prompt="If payment type for benefit #3 was by check, this box would contain an x." sqref="K17" xr:uid="{AC3FC85D-4169-44AD-88BD-71CA0EBECC56}"/>
    <dataValidation allowBlank="1" showInputMessage="1" showErrorMessage="1" promptTitle="Benefit #2-- Payment by Check" prompt="Since benefit #2 was paid by check, this box contains an x." sqref="K16" xr:uid="{AFD40FA5-1E42-42D7-8356-4B85AA848DF6}"/>
    <dataValidation allowBlank="1" showInputMessage="1" showErrorMessage="1" promptTitle="Benefit #3 Description Example" prompt="Benefit #3 description is listed here" sqref="J17" xr:uid="{F8CD5E11-1CC9-4AB9-9400-170B06E26CE4}"/>
    <dataValidation allowBlank="1" showInputMessage="1" showErrorMessage="1" promptTitle="Benefit #2 Description Example" prompt="Benefit #2 description is listed here" sqref="J16" xr:uid="{CB29CEE0-4095-42BE-9CF5-CFD36075CF37}"/>
    <dataValidation allowBlank="1" showInputMessage="1" showErrorMessage="1" promptTitle="Benefit #1 Total Amount Example" prompt="The total amount of Benefit #1 is entered here." sqref="M15" xr:uid="{E9770E4B-136F-4871-BE78-99B9E4555112}"/>
    <dataValidation allowBlank="1" showInputMessage="1" showErrorMessage="1" promptTitle="Benefit #1-- Payment in-kind" prompt="Since the payment type for benefit #1 was in-kind, this box contains an x." sqref="L15" xr:uid="{B5AD5DC9-A84D-41A3-B94D-E1A967D51E71}"/>
    <dataValidation allowBlank="1" showInputMessage="1" showErrorMessage="1" promptTitle="Benefit #1--Payment by Check" prompt="If payment type for benefit #1 was by check, this box would contain an x." sqref="K15" xr:uid="{DE5A1DD5-B1B9-47AF-8436-29DCD35AED09}"/>
    <dataValidation allowBlank="1" showInputMessage="1" showErrorMessage="1" promptTitle="Benefit#1 Description Example" prompt="Benefit Description for Entry #1 is listed here." sqref="J15" xr:uid="{F13DEC49-5F8B-476E-8E45-0EA61DD3371F}"/>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1C444459-3C1E-4491-8E23-1EBB529A8B80}"/>
  </dataValidation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5BE79-E53A-4D0E-925B-BF2309FEA5DD}">
  <dimension ref="A1:V425"/>
  <sheetViews>
    <sheetView topLeftCell="A2" workbookViewId="0">
      <selection activeCell="K9" sqref="K9:K11"/>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921</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161">
        <v>1</v>
      </c>
      <c r="L7" s="162">
        <v>1</v>
      </c>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26.25" customHeight="1" thickTop="1">
      <c r="A9" s="252"/>
      <c r="B9" s="264" t="s">
        <v>338</v>
      </c>
      <c r="C9" s="187"/>
      <c r="D9" s="187"/>
      <c r="E9" s="187"/>
      <c r="F9" s="187"/>
      <c r="G9" s="265"/>
      <c r="H9" s="224" t="str">
        <f>"REPORTING PERIOD: "&amp;Q422</f>
        <v>REPORTING PERIOD: OCTOBER 1, 2025- MARCH 31, 2026</v>
      </c>
      <c r="I9" s="330" t="s">
        <v>363</v>
      </c>
      <c r="J9" s="230" t="str">
        <f>"REPORTING PERIOD: "&amp;Q423</f>
        <v>REPORTING PERIOD: APRIL 1 - SEPTEMBER 30, 2026</v>
      </c>
      <c r="K9" s="233" t="s">
        <v>363</v>
      </c>
      <c r="L9" s="236" t="s">
        <v>339</v>
      </c>
      <c r="M9" s="237"/>
      <c r="N9" s="19"/>
      <c r="O9" s="83"/>
    </row>
    <row r="10" spans="1:19" customFormat="1" ht="15.75" customHeight="1">
      <c r="A10" s="252"/>
      <c r="B10" s="312" t="s">
        <v>922</v>
      </c>
      <c r="C10" s="187"/>
      <c r="D10" s="187"/>
      <c r="E10" s="187"/>
      <c r="F10" s="241"/>
      <c r="G10" s="266"/>
      <c r="H10" s="225"/>
      <c r="I10" s="331"/>
      <c r="J10" s="231"/>
      <c r="K10" s="234"/>
      <c r="L10" s="236"/>
      <c r="M10" s="237"/>
      <c r="N10" s="19"/>
      <c r="O10" s="83"/>
    </row>
    <row r="11" spans="1:19" customFormat="1" ht="36" customHeight="1" thickBot="1">
      <c r="A11" s="252"/>
      <c r="B11" s="49" t="s">
        <v>341</v>
      </c>
      <c r="C11" s="163" t="s">
        <v>924</v>
      </c>
      <c r="D11" s="313" t="s">
        <v>923</v>
      </c>
      <c r="E11" s="242"/>
      <c r="F11" s="243"/>
      <c r="G11" s="267"/>
      <c r="H11" s="226"/>
      <c r="I11" s="332"/>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c r="C19" s="10"/>
      <c r="D19" s="4"/>
      <c r="E19" s="10"/>
      <c r="F19" s="10"/>
      <c r="G19" s="186"/>
      <c r="H19" s="187"/>
      <c r="I19" s="188"/>
      <c r="J19" s="54" t="s">
        <v>374</v>
      </c>
      <c r="K19" s="54"/>
      <c r="L19" s="54"/>
      <c r="M19" s="55"/>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c r="C21" s="11"/>
      <c r="D21" s="12"/>
      <c r="E21" s="13" t="s">
        <v>371</v>
      </c>
      <c r="F21" s="14"/>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B9A07B80-5313-41B8-97DE-2731EBB3962B}"/>
    <dataValidation allowBlank="1" showInputMessage="1" showErrorMessage="1" promptTitle="Benefit#1 Description Example" prompt="Benefit Description for Entry #1 is listed here." sqref="J15" xr:uid="{9629CEBA-9E84-49CB-AB4D-FC45AC36B9EA}"/>
    <dataValidation allowBlank="1" showInputMessage="1" showErrorMessage="1" promptTitle="Benefit #1--Payment by Check" prompt="If payment type for benefit #1 was by check, this box would contain an x." sqref="K15" xr:uid="{D6440DE3-7774-4049-ACF1-7F3E7F09C89A}"/>
    <dataValidation allowBlank="1" showInputMessage="1" showErrorMessage="1" promptTitle="Benefit #1-- Payment in-kind" prompt="Since the payment type for benefit #1 was in-kind, this box contains an x." sqref="L15" xr:uid="{B87F10FE-0250-46F6-8D14-D64ABA21D56C}"/>
    <dataValidation allowBlank="1" showInputMessage="1" showErrorMessage="1" promptTitle="Benefit #1 Total Amount Example" prompt="The total amount of Benefit #1 is entered here." sqref="M15" xr:uid="{F96A8F18-2AE0-4DB8-A212-DD1EEC2D90AD}"/>
    <dataValidation allowBlank="1" showInputMessage="1" showErrorMessage="1" promptTitle="Benefit #2 Description Example" prompt="Benefit #2 description is listed here" sqref="J16" xr:uid="{731A0D3F-0EF2-4267-B323-E171210E0D17}"/>
    <dataValidation allowBlank="1" showInputMessage="1" showErrorMessage="1" promptTitle="Benefit #3 Description Example" prompt="Benefit #3 description is listed here" sqref="J17" xr:uid="{2E029F41-5AAA-484B-A9F4-6E057F93565B}"/>
    <dataValidation allowBlank="1" showInputMessage="1" showErrorMessage="1" promptTitle="Benefit #2-- Payment by Check" prompt="Since benefit #2 was paid by check, this box contains an x." sqref="K16" xr:uid="{FD9D2F5C-9D96-4019-A0C2-DDC3894B408A}"/>
    <dataValidation allowBlank="1" showInputMessage="1" showErrorMessage="1" promptTitle="Benefit #3-- Payment by Check" prompt="If payment type for benefit #3 was by check, this box would contain an x." sqref="K17" xr:uid="{ADBC12BC-7C2C-49DE-BA37-CE933E03D85A}"/>
    <dataValidation allowBlank="1" showInputMessage="1" showErrorMessage="1" promptTitle="Benefit #3-- Payment in-kind" prompt="Since the payment type for benefit #3 was in-kind, this box contains an x." sqref="L17" xr:uid="{4321B033-0E33-4F7D-A567-C8D83A84BF6A}"/>
    <dataValidation allowBlank="1" showInputMessage="1" showErrorMessage="1" promptTitle="Payment #2-- Payment in-kind" prompt="If payment type for benefit #2 was in-kind, this box would contain an x." sqref="L16" xr:uid="{6E06EC68-31D3-4763-B4F1-4DF205C228AF}"/>
    <dataValidation allowBlank="1" showInputMessage="1" showErrorMessage="1" promptTitle="Benefit #2 Total Amount Example" prompt="The total amount of Benefit #2 is entered here." sqref="M16" xr:uid="{2A75A3CE-CDD3-4AE9-BFCC-F9113DBC34EA}"/>
    <dataValidation allowBlank="1" showInputMessage="1" showErrorMessage="1" promptTitle="Benefit #3 Total Amount Example" prompt="The total amount of Benefit #3 is entered here." sqref="M17" xr:uid="{63B55572-189D-47DD-9D64-F25E7A875ACA}"/>
    <dataValidation type="whole" allowBlank="1" showInputMessage="1" showErrorMessage="1" promptTitle="Year" prompt="Enter the current year here.  It will populate the correct year in the rest of the form." sqref="M7" xr:uid="{B630F724-A0CE-485F-ABD9-BC9CC1A892B8}">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D35D9609-060B-45CE-93FC-3EF5F01094DF}">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2E8B2D2C-E280-43F7-808E-74E111F8A76A}">
      <formula1>40179</formula1>
      <formula2>73051</formula2>
    </dataValidation>
    <dataValidation allowBlank="1" showInputMessage="1" showErrorMessage="1" promptTitle="Traveler Name Example" prompt="Traveler Name Listed Here" sqref="B15" xr:uid="{8D5D6518-B322-480A-BEB3-7A18850A0DBA}"/>
    <dataValidation allowBlank="1" showInputMessage="1" showErrorMessage="1" promptTitle="Event Description Example" prompt="Event Description listed here._x000a_" sqref="C15" xr:uid="{8D8D43AF-EC1C-46AF-BBCE-C15B4856109B}"/>
    <dataValidation allowBlank="1" showInputMessage="1" showErrorMessage="1" promptTitle="Location Example" prompt="Location listed here." sqref="F15" xr:uid="{FD825745-AB99-4723-A6AC-58CFE7110EF5}"/>
    <dataValidation allowBlank="1" showInputMessage="1" showErrorMessage="1" promptTitle="Traveler Title Example" prompt="Traveler Title is listed here." sqref="B17" xr:uid="{414D789C-4F47-4F30-A13E-19F737FAF156}"/>
    <dataValidation allowBlank="1" showInputMessage="1" showErrorMessage="1" promptTitle="Event Sponsor Example" prompt="Event Sponsor is listed here." sqref="C17" xr:uid="{60C29057-CC28-46AD-8389-1D9966AF7ACA}"/>
    <dataValidation allowBlank="1" showInputMessage="1" showErrorMessage="1" promptTitle="Travel Date(s) Example" prompt="Travel Date is listed here." sqref="F17" xr:uid="{74913907-E7BA-4103-9A6A-D071086682E5}"/>
    <dataValidation allowBlank="1" showInputMessage="1" showErrorMessage="1" promptTitle="Page Number" prompt="Enter page number referentially to the other pages in this workbook." sqref="K7" xr:uid="{5F2F29F9-EB9D-43E8-A6AC-678FFAD71144}"/>
    <dataValidation allowBlank="1" showInputMessage="1" showErrorMessage="1" promptTitle="Of Pages" prompt="Enter total number of pages in workbook." sqref="L7" xr:uid="{1FE2B0E4-B4E1-4BC1-A16A-43FD2F2217B7}"/>
    <dataValidation allowBlank="1" showInputMessage="1" showErrorMessage="1" promptTitle="Reporting Agency Name" prompt="Delete contents of this cell and enter reporting agency name." sqref="B9:F9" xr:uid="{E89ADC13-92E4-4214-AD81-D0125150A346}"/>
    <dataValidation allowBlank="1" showInputMessage="1" showErrorMessage="1" promptTitle="Sub-Agency Name" prompt="Delete contents and enter sub-agency name.  If there is no sub-agency, then delete this cell." sqref="B10:F10" xr:uid="{AD97C207-A5A8-4E56-B85E-8A9BDBA36E28}"/>
    <dataValidation allowBlank="1" showInputMessage="1" showErrorMessage="1" promptTitle="Agency Contact Name" prompt="Delete contents of this cell and enter agency contact's name" sqref="C11" xr:uid="{93CD6B26-0C37-4116-8857-1ED9EAECF368}"/>
    <dataValidation allowBlank="1" showInputMessage="1" showErrorMessage="1" promptTitle="Agency Contact Email" prompt="Delete contents of this cell and replace with agency contact's email address." sqref="D11:F11" xr:uid="{DB986D75-2AB2-4AFC-BE80-59A1294FB112}"/>
    <dataValidation allowBlank="1" showInputMessage="1" showErrorMessage="1" promptTitle="Traveler Name " prompt="List traveler's first and last name here." sqref="B19" xr:uid="{38567F04-A9F9-4867-BA87-C4A12A2B6B5E}"/>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7FFFAB47-A272-4D36-9054-7D49C642A1FA}"/>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EA37FCF9-85F2-411E-B486-DB5A55FCDE06}">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D1D661CC-06E3-4CEA-BE2E-3F55B60811F6}"/>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271EB8BF-053A-493E-9551-397B2F358EA3}"/>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AED3BEDC-C96A-47F2-BEC4-47DCDEB4E37F}"/>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E5520F7E-AB9A-46C5-A4FE-5E9E4018B592}">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41100655-AE47-42CE-82E1-802996867EC4}"/>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DB486E1D-D254-426C-93ED-ECA9D76D9C9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24273D72-1910-4F26-96A0-3A2C1D15E8A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6BA07EAB-F3DA-4898-BB53-03414E2BB5B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5A044F44-BF6E-4112-8415-CCDF18D4727E}"/>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F921B546-6B7C-4D6E-B89B-10D179648098}"/>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0AB19EBB-F658-4231-A880-94C31C98629E}"/>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F3196E48-6A4E-4366-877C-03234358DFA2}"/>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9643F8B6-55BD-4C7F-8DAE-BC93A830D4BF}"/>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C7026B11-985A-4F79-97D6-78FF326B189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3590075B-11D9-4B45-BFEC-E3F05E26A7A2}"/>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FFB99B35-FC56-49A9-9F25-E26A92A0A2C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201B15FB-E8A9-440B-A9E0-7D41D1079DED}"/>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624CFE5D-768E-4FB7-8937-9A9264A77946}"/>
    <dataValidation allowBlank="1" showInputMessage="1" showErrorMessage="1" promptTitle="Indicate Reporting Period" prompt="Mark an X in this box if you are reporting for the period October 1st-March 31st." sqref="G9:G11" xr:uid="{C273046B-1F7C-4B5C-AC80-706377A01A21}"/>
    <dataValidation allowBlank="1" showInputMessage="1" showErrorMessage="1" promptTitle="Input Reporting Period" prompt="Mark an X in this box if you are reporting for the period April 1st-September 30th." sqref="I9:I11" xr:uid="{676BC01D-D8D1-49CC-A611-0A911D3FFE87}"/>
    <dataValidation allowBlank="1" showInputMessage="1" showErrorMessage="1" promptTitle="Indicate Negative Report" prompt="Mark an X in this box if you are submitting a negative report for this reporting period." sqref="K9:K11" xr:uid="{E50F0272-B847-4C5B-A3E2-67C7BFAC39ED}"/>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6AA30-E065-4635-B187-E42DEE2D4578}">
  <dimension ref="A1:V425"/>
  <sheetViews>
    <sheetView topLeftCell="A6" workbookViewId="0">
      <selection activeCell="P8" sqref="P8"/>
    </sheetView>
  </sheetViews>
  <sheetFormatPr defaultRowHeight="12.5"/>
  <cols>
    <col min="1" max="1" width="3.81640625" customWidth="1"/>
    <col min="2" max="2" width="16.1796875" customWidth="1"/>
    <col min="3" max="3" width="17.7265625" customWidth="1"/>
    <col min="4" max="4" width="14.453125" customWidth="1"/>
    <col min="5" max="5" width="18.7265625" hidden="1" customWidth="1"/>
    <col min="6" max="6" width="14.81640625" customWidth="1"/>
    <col min="7" max="7" width="3" customWidth="1"/>
    <col min="8" max="8" width="11.26953125" customWidth="1"/>
    <col min="9" max="9" width="3" customWidth="1"/>
    <col min="10" max="10" width="12.26953125" customWidth="1"/>
    <col min="12" max="12" width="8.81640625" customWidth="1"/>
    <col min="13" max="13" width="8" customWidth="1"/>
    <col min="14" max="14" width="0.1796875" customWidth="1"/>
    <col min="16" max="16" width="20.26953125" bestFit="1" customWidth="1"/>
    <col min="21" max="21" width="9.453125" customWidth="1"/>
    <col min="22" max="22" width="13.7265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854</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v>1</v>
      </c>
      <c r="L7" s="51">
        <v>1</v>
      </c>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143</v>
      </c>
      <c r="C9" s="187"/>
      <c r="D9" s="187"/>
      <c r="E9" s="187"/>
      <c r="F9" s="187"/>
      <c r="G9" s="265" t="s">
        <v>363</v>
      </c>
      <c r="H9" s="224" t="str">
        <f>"REPORTING PERIOD: "&amp;Q422</f>
        <v>REPORTING PERIOD: OCTOBER 1, 2025- MARCH 31, 2026</v>
      </c>
      <c r="I9" s="227"/>
      <c r="J9" s="230" t="str">
        <f>"REPORTING PERIOD: "&amp;Q423</f>
        <v>REPORTING PERIOD: APRIL 1 - SEPTEMBER 30, 2026</v>
      </c>
      <c r="K9" s="233"/>
      <c r="L9" s="236" t="s">
        <v>339</v>
      </c>
      <c r="M9" s="237"/>
      <c r="N9" s="19"/>
      <c r="O9" s="83"/>
    </row>
    <row r="10" spans="1:19" customFormat="1" ht="15.75" customHeight="1">
      <c r="A10" s="252"/>
      <c r="B10" s="240" t="s">
        <v>855</v>
      </c>
      <c r="C10" s="187"/>
      <c r="D10" s="187"/>
      <c r="E10" s="187"/>
      <c r="F10" s="241"/>
      <c r="G10" s="266"/>
      <c r="H10" s="225"/>
      <c r="I10" s="228"/>
      <c r="J10" s="231"/>
      <c r="K10" s="234"/>
      <c r="L10" s="236"/>
      <c r="M10" s="237"/>
      <c r="N10" s="19"/>
      <c r="O10" s="83"/>
    </row>
    <row r="11" spans="1:19" customFormat="1" ht="33" customHeight="1" thickBot="1">
      <c r="A11" s="252"/>
      <c r="B11" s="49" t="s">
        <v>341</v>
      </c>
      <c r="C11" s="101" t="s">
        <v>851</v>
      </c>
      <c r="D11" s="242" t="s">
        <v>852</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181" t="s">
        <v>402</v>
      </c>
      <c r="B14" s="91" t="s">
        <v>354</v>
      </c>
      <c r="C14" s="91" t="s">
        <v>355</v>
      </c>
      <c r="D14" s="91" t="s">
        <v>356</v>
      </c>
      <c r="E14" s="204" t="s">
        <v>357</v>
      </c>
      <c r="F14" s="204"/>
      <c r="G14" s="184" t="s">
        <v>348</v>
      </c>
      <c r="H14" s="185"/>
      <c r="I14" s="65"/>
      <c r="J14" s="82"/>
      <c r="K14" s="82"/>
      <c r="L14" s="82"/>
      <c r="M14" s="82"/>
      <c r="N14" s="2"/>
    </row>
    <row r="15" spans="1:19" customFormat="1" ht="20.5" thickBot="1">
      <c r="A15" s="182"/>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182"/>
      <c r="B16" s="93" t="s">
        <v>364</v>
      </c>
      <c r="C16" s="93" t="s">
        <v>365</v>
      </c>
      <c r="D16" s="93" t="s">
        <v>366</v>
      </c>
      <c r="E16" s="189" t="s">
        <v>367</v>
      </c>
      <c r="F16" s="189"/>
      <c r="G16" s="190"/>
      <c r="H16" s="191"/>
      <c r="I16" s="192"/>
      <c r="J16" s="76" t="s">
        <v>368</v>
      </c>
      <c r="K16" s="75" t="s">
        <v>363</v>
      </c>
      <c r="L16" s="74"/>
      <c r="M16" s="73">
        <v>825</v>
      </c>
      <c r="N16" s="21"/>
    </row>
    <row r="17" spans="1:22" ht="13" thickBot="1">
      <c r="A17" s="183"/>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ht="20">
      <c r="A19" s="196"/>
      <c r="B19" s="10" t="s">
        <v>856</v>
      </c>
      <c r="C19" s="10" t="s">
        <v>857</v>
      </c>
      <c r="D19" s="4">
        <v>46316</v>
      </c>
      <c r="E19" s="10"/>
      <c r="F19" s="10" t="s">
        <v>858</v>
      </c>
      <c r="G19" s="186" t="s">
        <v>859</v>
      </c>
      <c r="H19" s="187"/>
      <c r="I19" s="188"/>
      <c r="J19" s="54" t="s">
        <v>860</v>
      </c>
      <c r="K19" s="54"/>
      <c r="L19" s="54" t="s">
        <v>363</v>
      </c>
      <c r="M19" s="96">
        <v>2000</v>
      </c>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20.5" thickBot="1">
      <c r="A21" s="197"/>
      <c r="B21" s="11" t="s">
        <v>861</v>
      </c>
      <c r="C21" s="11" t="s">
        <v>862</v>
      </c>
      <c r="D21" s="97">
        <v>46318</v>
      </c>
      <c r="E21" s="13" t="s">
        <v>371</v>
      </c>
      <c r="F21" s="103" t="s">
        <v>863</v>
      </c>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20.5" thickBot="1">
      <c r="A23" s="182"/>
      <c r="B23" s="10" t="s">
        <v>856</v>
      </c>
      <c r="C23" s="10" t="s">
        <v>864</v>
      </c>
      <c r="D23" s="4">
        <v>46338</v>
      </c>
      <c r="E23" s="10"/>
      <c r="F23" s="10" t="s">
        <v>865</v>
      </c>
      <c r="G23" s="186" t="s">
        <v>866</v>
      </c>
      <c r="H23" s="187"/>
      <c r="I23" s="188"/>
      <c r="J23" s="54" t="s">
        <v>860</v>
      </c>
      <c r="K23" s="54"/>
      <c r="L23" s="54"/>
      <c r="M23" s="96">
        <v>750</v>
      </c>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20.5" thickBot="1">
      <c r="A25" s="183"/>
      <c r="B25" s="11" t="s">
        <v>861</v>
      </c>
      <c r="C25" s="11" t="s">
        <v>866</v>
      </c>
      <c r="D25" s="97">
        <v>46339</v>
      </c>
      <c r="E25" s="13"/>
      <c r="F25" s="14" t="s">
        <v>867</v>
      </c>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t="s">
        <v>856</v>
      </c>
      <c r="C27" s="143" t="s">
        <v>868</v>
      </c>
      <c r="D27" s="159">
        <v>46346</v>
      </c>
      <c r="E27" s="10"/>
      <c r="F27" s="143" t="s">
        <v>869</v>
      </c>
      <c r="G27" s="186" t="s">
        <v>870</v>
      </c>
      <c r="H27" s="187"/>
      <c r="I27" s="188"/>
      <c r="J27" s="143" t="s">
        <v>871</v>
      </c>
      <c r="K27" s="54"/>
      <c r="L27" s="54"/>
      <c r="M27" s="143">
        <v>500</v>
      </c>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t="s">
        <v>861</v>
      </c>
      <c r="C29" s="143" t="s">
        <v>872</v>
      </c>
      <c r="D29" s="159">
        <v>46346</v>
      </c>
      <c r="E29" s="13"/>
      <c r="F29" s="159">
        <v>46346</v>
      </c>
      <c r="G29" s="193"/>
      <c r="H29" s="194"/>
      <c r="I29" s="195"/>
      <c r="J29" s="15" t="s">
        <v>376</v>
      </c>
      <c r="K29" s="16"/>
      <c r="L29" s="16"/>
      <c r="M29" s="17"/>
      <c r="N29" s="2"/>
      <c r="V29" s="63"/>
    </row>
    <row r="30" spans="1:22" ht="22" thickTop="1" thickBot="1">
      <c r="A30" s="181">
        <f t="shared" ref="A30" si="0">A26+1</f>
        <v>4</v>
      </c>
      <c r="B30" s="92" t="s">
        <v>354</v>
      </c>
      <c r="C30" s="92" t="s">
        <v>355</v>
      </c>
      <c r="D30" s="92" t="s">
        <v>356</v>
      </c>
      <c r="E30" s="184" t="s">
        <v>357</v>
      </c>
      <c r="F30" s="184"/>
      <c r="G30" s="184" t="s">
        <v>348</v>
      </c>
      <c r="H30" s="185"/>
      <c r="I30" s="65"/>
      <c r="J30" s="56" t="s">
        <v>374</v>
      </c>
      <c r="K30" s="57"/>
      <c r="L30" s="57"/>
      <c r="M30" s="58"/>
      <c r="N30" s="2"/>
      <c r="V30" s="63"/>
    </row>
    <row r="31" spans="1:22" ht="20.5" thickBot="1">
      <c r="A31" s="182"/>
      <c r="B31" s="10" t="s">
        <v>856</v>
      </c>
      <c r="C31" s="10" t="s">
        <v>873</v>
      </c>
      <c r="D31" s="4">
        <v>46352</v>
      </c>
      <c r="E31" s="10"/>
      <c r="F31" s="10" t="s">
        <v>874</v>
      </c>
      <c r="G31" s="186" t="s">
        <v>875</v>
      </c>
      <c r="H31" s="187"/>
      <c r="I31" s="188"/>
      <c r="J31" s="54" t="s">
        <v>860</v>
      </c>
      <c r="K31" s="54"/>
      <c r="L31" s="54"/>
      <c r="M31" s="96">
        <v>750</v>
      </c>
      <c r="N31" s="2"/>
      <c r="V31" s="63"/>
    </row>
    <row r="32" spans="1:22" ht="21.5" thickBot="1">
      <c r="A32" s="182"/>
      <c r="B32" s="93" t="s">
        <v>364</v>
      </c>
      <c r="C32" s="93" t="s">
        <v>365</v>
      </c>
      <c r="D32" s="93" t="s">
        <v>366</v>
      </c>
      <c r="E32" s="189" t="s">
        <v>367</v>
      </c>
      <c r="F32" s="189"/>
      <c r="G32" s="190"/>
      <c r="H32" s="191"/>
      <c r="I32" s="192"/>
      <c r="J32" s="15"/>
      <c r="K32" s="16"/>
      <c r="L32" s="16"/>
      <c r="M32" s="17"/>
      <c r="N32" s="2"/>
      <c r="V32" s="63"/>
    </row>
    <row r="33" spans="1:22" ht="13" thickBot="1">
      <c r="A33" s="183"/>
      <c r="B33" s="11" t="s">
        <v>861</v>
      </c>
      <c r="C33" s="11" t="s">
        <v>876</v>
      </c>
      <c r="D33" s="97">
        <v>46352</v>
      </c>
      <c r="E33" s="13"/>
      <c r="F33" s="103">
        <v>46352</v>
      </c>
      <c r="G33" s="193"/>
      <c r="H33" s="194"/>
      <c r="I33" s="195"/>
      <c r="J33" s="15" t="s">
        <v>376</v>
      </c>
      <c r="K33" s="16"/>
      <c r="L33" s="16"/>
      <c r="M33" s="17"/>
      <c r="N33" s="2"/>
      <c r="V33" s="63"/>
    </row>
    <row r="34" spans="1:22" ht="22" thickTop="1" thickBot="1">
      <c r="A34" s="181">
        <f t="shared" ref="A34" si="1">A30+1</f>
        <v>5</v>
      </c>
      <c r="B34" s="92" t="s">
        <v>354</v>
      </c>
      <c r="C34" s="92" t="s">
        <v>355</v>
      </c>
      <c r="D34" s="92" t="s">
        <v>356</v>
      </c>
      <c r="E34" s="184" t="s">
        <v>357</v>
      </c>
      <c r="F34" s="184"/>
      <c r="G34" s="184" t="s">
        <v>348</v>
      </c>
      <c r="H34" s="185"/>
      <c r="I34" s="65"/>
      <c r="J34" s="56" t="s">
        <v>374</v>
      </c>
      <c r="K34" s="57"/>
      <c r="L34" s="57"/>
      <c r="M34" s="58"/>
      <c r="N34" s="2"/>
      <c r="V34" s="63"/>
    </row>
    <row r="35" spans="1:22" ht="30.5" thickBot="1">
      <c r="A35" s="182"/>
      <c r="B35" s="10" t="s">
        <v>856</v>
      </c>
      <c r="C35" s="10" t="s">
        <v>877</v>
      </c>
      <c r="D35" s="4">
        <v>46369</v>
      </c>
      <c r="E35" s="10"/>
      <c r="F35" s="10" t="s">
        <v>878</v>
      </c>
      <c r="G35" s="186" t="s">
        <v>879</v>
      </c>
      <c r="H35" s="187"/>
      <c r="I35" s="188"/>
      <c r="J35" s="54" t="s">
        <v>880</v>
      </c>
      <c r="K35" s="54"/>
      <c r="L35" s="54"/>
      <c r="M35" s="55">
        <v>250</v>
      </c>
      <c r="N35" s="2"/>
      <c r="V35" s="63"/>
    </row>
    <row r="36" spans="1:22" ht="21.5" thickBot="1">
      <c r="A36" s="182"/>
      <c r="B36" s="93" t="s">
        <v>364</v>
      </c>
      <c r="C36" s="93" t="s">
        <v>365</v>
      </c>
      <c r="D36" s="93" t="s">
        <v>366</v>
      </c>
      <c r="E36" s="189" t="s">
        <v>367</v>
      </c>
      <c r="F36" s="189"/>
      <c r="G36" s="190"/>
      <c r="H36" s="191"/>
      <c r="I36" s="192"/>
      <c r="J36" s="15"/>
      <c r="K36" s="16"/>
      <c r="L36" s="16"/>
      <c r="M36" s="17"/>
      <c r="N36" s="2"/>
      <c r="V36" s="63"/>
    </row>
    <row r="37" spans="1:22" ht="13" thickBot="1">
      <c r="A37" s="183"/>
      <c r="B37" s="11" t="s">
        <v>861</v>
      </c>
      <c r="C37" s="11" t="s">
        <v>879</v>
      </c>
      <c r="D37" s="97">
        <v>46369</v>
      </c>
      <c r="E37" s="13"/>
      <c r="F37" s="103">
        <v>46369</v>
      </c>
      <c r="G37" s="193"/>
      <c r="H37" s="194"/>
      <c r="I37" s="195"/>
      <c r="J37" s="15" t="s">
        <v>376</v>
      </c>
      <c r="K37" s="16"/>
      <c r="L37" s="16"/>
      <c r="M37" s="17"/>
      <c r="N37" s="2"/>
      <c r="V37" s="63"/>
    </row>
    <row r="38" spans="1:22" ht="22" thickTop="1" thickBot="1">
      <c r="A38" s="181">
        <f t="shared" ref="A38" si="2">A34+1</f>
        <v>6</v>
      </c>
      <c r="B38" s="92" t="s">
        <v>354</v>
      </c>
      <c r="C38" s="92" t="s">
        <v>355</v>
      </c>
      <c r="D38" s="92" t="s">
        <v>356</v>
      </c>
      <c r="E38" s="184" t="s">
        <v>357</v>
      </c>
      <c r="F38" s="184"/>
      <c r="G38" s="184" t="s">
        <v>348</v>
      </c>
      <c r="H38" s="185"/>
      <c r="I38" s="65"/>
      <c r="J38" s="56" t="s">
        <v>374</v>
      </c>
      <c r="K38" s="57"/>
      <c r="L38" s="57"/>
      <c r="M38" s="58"/>
      <c r="N38" s="2"/>
      <c r="V38" s="63"/>
    </row>
    <row r="39" spans="1:22" ht="20.5" thickBot="1">
      <c r="A39" s="182"/>
      <c r="B39" s="10" t="s">
        <v>856</v>
      </c>
      <c r="C39" s="10" t="s">
        <v>881</v>
      </c>
      <c r="D39" s="4">
        <v>46042</v>
      </c>
      <c r="E39" s="10"/>
      <c r="F39" s="10" t="s">
        <v>882</v>
      </c>
      <c r="G39" s="186" t="s">
        <v>883</v>
      </c>
      <c r="H39" s="187"/>
      <c r="I39" s="188"/>
      <c r="J39" s="54" t="s">
        <v>884</v>
      </c>
      <c r="K39" s="54"/>
      <c r="L39" s="54"/>
      <c r="M39" s="55">
        <v>2000</v>
      </c>
      <c r="N39" s="2"/>
      <c r="V39" s="63"/>
    </row>
    <row r="40" spans="1:22" ht="21.5" thickBot="1">
      <c r="A40" s="182"/>
      <c r="B40" s="93" t="s">
        <v>364</v>
      </c>
      <c r="C40" s="93" t="s">
        <v>365</v>
      </c>
      <c r="D40" s="93" t="s">
        <v>366</v>
      </c>
      <c r="E40" s="189" t="s">
        <v>367</v>
      </c>
      <c r="F40" s="189"/>
      <c r="G40" s="190"/>
      <c r="H40" s="191"/>
      <c r="I40" s="192"/>
      <c r="J40" s="15"/>
      <c r="K40" s="16"/>
      <c r="L40" s="16"/>
      <c r="M40" s="17"/>
      <c r="N40" s="2"/>
      <c r="V40" s="63"/>
    </row>
    <row r="41" spans="1:22" ht="13" thickBot="1">
      <c r="A41" s="183"/>
      <c r="B41" s="11" t="s">
        <v>861</v>
      </c>
      <c r="C41" s="11" t="s">
        <v>883</v>
      </c>
      <c r="D41" s="97">
        <v>46042</v>
      </c>
      <c r="E41" s="13" t="s">
        <v>371</v>
      </c>
      <c r="F41" s="14">
        <v>46042</v>
      </c>
      <c r="G41" s="193"/>
      <c r="H41" s="194"/>
      <c r="I41" s="195"/>
      <c r="J41" s="15" t="s">
        <v>376</v>
      </c>
      <c r="K41" s="16"/>
      <c r="L41" s="16"/>
      <c r="M41" s="17"/>
      <c r="N41" s="2"/>
      <c r="V41" s="63"/>
    </row>
    <row r="42" spans="1:22" ht="22" thickTop="1" thickBot="1">
      <c r="A42" s="181">
        <f t="shared" ref="A42" si="3">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t="s">
        <v>856</v>
      </c>
      <c r="C43" s="10" t="s">
        <v>885</v>
      </c>
      <c r="D43" s="4">
        <v>46100</v>
      </c>
      <c r="E43" s="10"/>
      <c r="F43" s="10" t="s">
        <v>886</v>
      </c>
      <c r="G43" s="186" t="s">
        <v>887</v>
      </c>
      <c r="H43" s="187"/>
      <c r="I43" s="188"/>
      <c r="J43" s="54" t="s">
        <v>826</v>
      </c>
      <c r="K43" s="54"/>
      <c r="L43" s="54"/>
      <c r="M43" s="55">
        <v>250</v>
      </c>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t="s">
        <v>861</v>
      </c>
      <c r="C45" s="11" t="s">
        <v>887</v>
      </c>
      <c r="D45" s="97">
        <v>46100</v>
      </c>
      <c r="E45" s="13"/>
      <c r="F45" s="14"/>
      <c r="G45" s="193"/>
      <c r="H45" s="194"/>
      <c r="I45" s="195"/>
      <c r="J45" s="15" t="s">
        <v>376</v>
      </c>
      <c r="K45" s="16"/>
      <c r="L45" s="16"/>
      <c r="M45" s="17"/>
      <c r="N45" s="2"/>
      <c r="V45" s="63"/>
    </row>
    <row r="46" spans="1:22" ht="22" thickTop="1" thickBot="1">
      <c r="A46" s="181">
        <f t="shared" ref="A46" si="4">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 t="shared" ref="A50" si="5">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 t="shared" ref="A54" si="6">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 t="shared" ref="A58" si="7">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 t="shared" ref="A62" si="8">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 t="shared" ref="A66" si="9">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 t="shared" ref="A70" si="10">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 t="shared" ref="A74" si="11">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 t="shared" ref="A78" si="12">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 t="shared" ref="A82" si="13">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 t="shared" ref="A86" si="14">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 t="shared" ref="A90" si="15">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 t="shared" ref="A94" si="16">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 t="shared" ref="A98" si="17">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 t="shared" ref="A102" si="18">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 t="shared" ref="A106" si="19">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 t="shared" ref="A110" si="20">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 t="shared" ref="A114" si="21">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 t="shared" ref="A118" si="22">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 t="shared" ref="A122" si="23">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 t="shared" ref="A126" si="24">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 t="shared" ref="A130" si="25">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 t="shared" ref="A134" si="26">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 t="shared" ref="A138" si="27">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 t="shared" ref="A142" si="28">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 t="shared" ref="A146" si="29">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 t="shared" ref="A150" si="30">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 t="shared" ref="A154" si="31">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 t="shared" ref="A158" si="32">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 t="shared" ref="A162" si="33">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 t="shared" ref="A166" si="34">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 t="shared" ref="A170" si="35">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 t="shared" ref="A174" si="36">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 t="shared" ref="A178" si="37">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 t="shared" ref="A182" si="38">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 t="shared" ref="A186" si="39">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 t="shared" ref="A190" si="40">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 t="shared" ref="A194" si="41">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 t="shared" ref="A198" si="42">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 t="shared" ref="A202" si="43">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 t="shared" ref="A206" si="44">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 t="shared" ref="A210" si="45">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 t="shared" ref="A214" si="46">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 t="shared" ref="A218" si="47">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 t="shared" ref="A222" si="48">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 t="shared" ref="A226" si="49">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 t="shared" ref="A230" si="50">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 t="shared" ref="A234" si="51">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 t="shared" ref="A238" si="52">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 t="shared" ref="A242" si="53">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 t="shared" ref="A246" si="54">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 t="shared" ref="A250" si="55">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 t="shared" ref="A254" si="56">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 t="shared" ref="A258" si="57">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 t="shared" ref="A262" si="58">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 t="shared" ref="A266" si="59">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 t="shared" ref="A270" si="60">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 t="shared" ref="A274" si="61">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 t="shared" ref="A278" si="62">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 t="shared" ref="A282" si="63">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 t="shared" ref="A286" si="64">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 t="shared" ref="A290" si="65">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 t="shared" ref="A294" si="66">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 t="shared" ref="A298" si="67">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 t="shared" ref="A302" si="68">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 t="shared" ref="A306" si="69">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 t="shared" ref="A310" si="70">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 t="shared" ref="A314" si="71">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 t="shared" ref="A318" si="72">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 t="shared" ref="A322" si="73">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 t="shared" ref="A326" si="74">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 t="shared" ref="A330" si="75">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 t="shared" ref="A334" si="76">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 t="shared" ref="A338" si="77">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 t="shared" ref="A342" si="78">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 t="shared" ref="A346" si="79">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 t="shared" ref="A350" si="80">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 t="shared" ref="A354" si="81">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 t="shared" ref="A358" si="82">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 t="shared" ref="A362" si="83">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 t="shared" ref="A366" si="84">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 t="shared" ref="A370" si="85">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 t="shared" ref="A374" si="86">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 t="shared" ref="A378" si="87">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 t="shared" ref="A382" si="88">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 t="shared" ref="A386" si="89">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 t="shared" ref="A390" si="90">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 t="shared" ref="A394" si="91">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 t="shared" ref="A398" si="92">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 t="shared" ref="A402" si="93">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 t="shared" ref="A406" si="94">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 t="shared" ref="A410" si="95">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 t="shared" ref="A414" si="96">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xr:uid="{5F028765-3D50-4782-A562-20F77D50D223}"/>
    <dataValidation allowBlank="1" showInputMessage="1" showErrorMessage="1" promptTitle="Input Reporting Period" prompt="Mark an X in this box if you are reporting for the period April 1st-September 30th." sqref="I9:I11" xr:uid="{66E1371E-28A9-444D-ADD2-691CD85E5F59}"/>
    <dataValidation allowBlank="1" showInputMessage="1" showErrorMessage="1" promptTitle="Indicate Reporting Period" prompt="Mark an X in this box if you are reporting for the period October 1st-March 31st." sqref="G9:G11" xr:uid="{E0DC23CE-0837-4695-90B0-F9910FEFB16A}"/>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3950B7C7-F803-4333-9B28-1794943754E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EEF2B744-76A3-4F1A-A6A6-B5CF3337C79F}"/>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C53CEB07-637C-4FAD-9518-3EF152A996A0}"/>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58B3FE32-6D52-4DC2-80EA-8556D2976E4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6C459B44-42CA-4F07-8C3B-3CFEB70AE8E4}"/>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960C1B94-723F-4915-A2EF-B36B94D1F5FD}"/>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56083AF9-28B4-486B-BBF6-54E4C10EA582}"/>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17AFAFA6-155D-4D23-8A70-456A202665CE}"/>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5D6764E9-5FF2-4C30-9E83-AA1A5E57E5B2}"/>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D0D41872-48F0-4605-8F15-F0F1B779068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C4DD80A7-C96E-4A73-8CA2-7968CE355489}"/>
    <dataValidation allowBlank="1" showInputMessage="1" showErrorMessage="1" promptTitle="Benefit #1 Total Amount" prompt="The total amount of Benefit #1 is entered here." sqref="M18:M19 M22:M23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M30:M31 M26" xr:uid="{CCC5486D-1E7F-4891-9B3F-2AF24C034A28}"/>
    <dataValidation allowBlank="1" showInputMessage="1" showErrorMessage="1" promptTitle="Benefit#1 Description" prompt="Benefit Description for Entry #1 is listed here." sqref="J18:J19 J22:J23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J30:J31 J26" xr:uid="{37A01D7B-8750-49B8-A867-0149A5F182D1}"/>
    <dataValidation allowBlank="1" showInputMessage="1" showErrorMessage="1" promptTitle="Travel Date(s)" prompt="List the dates of travel here expressed in the format MM/DD/YYYY-MM/DD/YYYY." sqref="F21 F25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BD325290-B34E-48DB-ACDE-5B1CC8DD4504}"/>
    <dataValidation type="date" allowBlank="1" showInputMessage="1" showErrorMessage="1" errorTitle="Data Entry Error" error="Please enter date using MM/DD/YYYY" promptTitle="Event Ending Date" prompt="List Event ending date here using the format MM/DD/YYYY." sqref="D21 D25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27C779FA-6498-4F27-B168-596FA2951FD3}">
      <formula1>40179</formula1>
      <formula2>73051</formula2>
    </dataValidation>
    <dataValidation allowBlank="1" showInputMessage="1" showErrorMessage="1" promptTitle="Event Sponsor" prompt="List the event sponsor here." sqref="C21 C25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E5C5AA27-328D-4BB9-8854-A9558420555A}"/>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1CA026EA-690D-46DD-879C-64828C4DEE69}"/>
    <dataValidation allowBlank="1" showInputMessage="1" showErrorMessage="1" promptTitle="Location " prompt="List location of event here." sqref="F19 F23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CBF0074A-4F7D-4E90-AA30-60F52DBADF0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CB72C6BE-C291-4026-A179-4E4AAC000EEC}">
      <formula1>40179</formula1>
      <formula2>73051</formula2>
    </dataValidation>
    <dataValidation allowBlank="1" showInputMessage="1" showErrorMessage="1" promptTitle="Event Description" prompt="Provide event description (e.g. title of the conference) here." sqref="C19 C23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14989E8B-5E0E-4724-84DF-E6A91469E63E}"/>
    <dataValidation allowBlank="1" showInputMessage="1" showErrorMessage="1" promptTitle="Traveler Name " prompt="List traveler's first and last name here." sqref="B19" xr:uid="{55AC7AF9-D168-404D-A975-FFD831800033}"/>
    <dataValidation allowBlank="1" showInputMessage="1" showErrorMessage="1" promptTitle="Agency Contact Email" prompt="Delete contents of this cell and replace with agency contact's email address." sqref="D11:F11" xr:uid="{697D6EE3-4547-42B3-BBAA-ADE08282F8F9}"/>
    <dataValidation allowBlank="1" showInputMessage="1" showErrorMessage="1" promptTitle="Agency Contact Name" prompt="Delete contents of this cell and enter agency contact's name" sqref="C11" xr:uid="{555707E7-4508-48A6-B869-FFF5EB60EDD1}"/>
    <dataValidation allowBlank="1" showInputMessage="1" showErrorMessage="1" promptTitle="Sub-Agency Name" prompt="Delete contents and enter sub-agency name.  If there is no sub-agency, then delete this cell." sqref="B10:F10" xr:uid="{26533FEF-4D25-44EE-BC0D-53DCA0DDFBED}"/>
    <dataValidation allowBlank="1" showInputMessage="1" showErrorMessage="1" promptTitle="Reporting Agency Name" prompt="Delete contents of this cell and enter reporting agency name." sqref="B9:F9" xr:uid="{A0F5D77F-0AC5-425E-8985-7D0607A21CD8}"/>
    <dataValidation allowBlank="1" showInputMessage="1" showErrorMessage="1" promptTitle="Of Pages" prompt="Enter total number of pages in workbook." sqref="L7" xr:uid="{D646BB95-9904-45BC-A56A-32D89F3A90DE}"/>
    <dataValidation allowBlank="1" showInputMessage="1" showErrorMessage="1" promptTitle="Page Number" prompt="Enter page number referentially to the other pages in this workbook." sqref="K7" xr:uid="{1FB44FA1-7A05-473A-BA7D-023EB6FE3A47}"/>
    <dataValidation allowBlank="1" showInputMessage="1" showErrorMessage="1" promptTitle="Travel Date(s) Example" prompt="Travel Date is listed here." sqref="F17" xr:uid="{457CF0CF-453E-4B61-B014-E497E1A1577B}"/>
    <dataValidation allowBlank="1" showInputMessage="1" showErrorMessage="1" promptTitle="Event Sponsor Example" prompt="Event Sponsor is listed here." sqref="C17" xr:uid="{FBC3FD1A-F3D5-4B39-9EBD-0356CF780176}"/>
    <dataValidation allowBlank="1" showInputMessage="1" showErrorMessage="1" promptTitle="Traveler Title Example" prompt="Traveler Title is listed here." sqref="B17" xr:uid="{44F084C1-8B2A-4A5F-99B1-686335CE64B3}"/>
    <dataValidation allowBlank="1" showInputMessage="1" showErrorMessage="1" promptTitle="Location Example" prompt="Location listed here." sqref="F15" xr:uid="{322E43D3-7693-426D-877B-26D60764BD58}"/>
    <dataValidation allowBlank="1" showInputMessage="1" showErrorMessage="1" promptTitle="Event Description Example" prompt="Event Description listed here._x000a_" sqref="C15" xr:uid="{29F2E9C1-B24C-4908-842E-45DCB0CE5188}"/>
    <dataValidation allowBlank="1" showInputMessage="1" showErrorMessage="1" promptTitle="Traveler Name Example" prompt="Traveler Name Listed Here" sqref="B15" xr:uid="{89D4440C-32D3-4A8D-95B0-725C261DBF63}"/>
    <dataValidation type="date" allowBlank="1" showInputMessage="1" showErrorMessage="1" errorTitle="Data Entry Error" error="Please enter date using MM/DD/YYYY" promptTitle="Event Ending Date Example" prompt="Event ending date is listed here using the form MM/DD/YYYY." sqref="D17" xr:uid="{F4F7722E-074B-472A-BE01-6DB0CDE5E34C}">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DE94B526-9910-4EDE-949C-40161CB0A6D2}">
      <formula1>40179</formula1>
      <formula2>73051</formula2>
    </dataValidation>
    <dataValidation type="whole" allowBlank="1" showInputMessage="1" showErrorMessage="1" promptTitle="Year" prompt="Enter the current year here.  It will populate the correct year in the rest of the form." sqref="M7" xr:uid="{EE68E2C4-685B-49D1-BF4A-6972442FDC88}">
      <formula1>2011</formula1>
      <formula2>2050</formula2>
    </dataValidation>
    <dataValidation allowBlank="1" showInputMessage="1" showErrorMessage="1" promptTitle="Benefit #3 Total Amount Example" prompt="The total amount of Benefit #3 is entered here." sqref="M17" xr:uid="{55516253-B939-450F-8DD2-551C8978EE73}"/>
    <dataValidation allowBlank="1" showInputMessage="1" showErrorMessage="1" promptTitle="Benefit #2 Total Amount Example" prompt="The total amount of Benefit #2 is entered here." sqref="M16" xr:uid="{9F8E6C43-2ADF-4C96-85BD-32BEAB2F73E1}"/>
    <dataValidation allowBlank="1" showInputMessage="1" showErrorMessage="1" promptTitle="Payment #2-- Payment in-kind" prompt="If payment type for benefit #2 was in-kind, this box would contain an x." sqref="L16" xr:uid="{935B2159-C0AC-47B6-B95E-E6141455115B}"/>
    <dataValidation allowBlank="1" showInputMessage="1" showErrorMessage="1" promptTitle="Benefit #3-- Payment in-kind" prompt="Since the payment type for benefit #3 was in-kind, this box contains an x." sqref="L17" xr:uid="{ABE79C6C-C83A-4AD4-8B5C-142706BD399C}"/>
    <dataValidation allowBlank="1" showInputMessage="1" showErrorMessage="1" promptTitle="Benefit #3-- Payment by Check" prompt="If payment type for benefit #3 was by check, this box would contain an x." sqref="K17" xr:uid="{3E8FE631-2136-404F-B5C6-752FD57170E2}"/>
    <dataValidation allowBlank="1" showInputMessage="1" showErrorMessage="1" promptTitle="Benefit #2-- Payment by Check" prompt="Since benefit #2 was paid by check, this box contains an x." sqref="K16" xr:uid="{B71FEE45-412D-4BDC-B77C-19272C53A2B2}"/>
    <dataValidation allowBlank="1" showInputMessage="1" showErrorMessage="1" promptTitle="Benefit #3 Description Example" prompt="Benefit #3 description is listed here" sqref="J17" xr:uid="{98FE409E-DF2E-4E97-B193-99A7791D8CFF}"/>
    <dataValidation allowBlank="1" showInputMessage="1" showErrorMessage="1" promptTitle="Benefit #2 Description Example" prompt="Benefit #2 description is listed here" sqref="J16" xr:uid="{E40390EF-0172-4E3B-9026-15A470551CF3}"/>
    <dataValidation allowBlank="1" showInputMessage="1" showErrorMessage="1" promptTitle="Benefit #1 Total Amount Example" prompt="The total amount of Benefit #1 is entered here." sqref="M15" xr:uid="{BAC1A7C4-63D3-463B-8543-DC0D1975FCF9}"/>
    <dataValidation allowBlank="1" showInputMessage="1" showErrorMessage="1" promptTitle="Benefit #1-- Payment in-kind" prompt="Since the payment type for benefit #1 was in-kind, this box contains an x." sqref="L15" xr:uid="{7F976085-7A49-46A8-8B20-DA185E3CDB2F}"/>
    <dataValidation allowBlank="1" showInputMessage="1" showErrorMessage="1" promptTitle="Benefit #1--Payment by Check" prompt="If payment type for benefit #1 was by check, this box would contain an x." sqref="K15" xr:uid="{C9FDDB41-51A9-41E2-B9C9-AB8A801C6B70}"/>
    <dataValidation allowBlank="1" showInputMessage="1" showErrorMessage="1" promptTitle="Benefit#1 Description Example" prompt="Benefit Description for Entry #1 is listed here." sqref="J15" xr:uid="{E640B9C6-DCEC-4DFB-AD57-BE6D30BCD566}"/>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390C76E3-A307-4FA5-AA2A-52B9216D1EF3}"/>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23D29-51C8-47D1-8C75-36F8B9FBBC09}">
  <dimension ref="A1:V425"/>
  <sheetViews>
    <sheetView topLeftCell="B24" workbookViewId="0">
      <selection activeCell="P11" sqref="P11"/>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331</v>
      </c>
      <c r="K2" s="244"/>
      <c r="L2" s="244"/>
      <c r="M2" s="244"/>
      <c r="P2" s="247"/>
      <c r="Q2" s="247"/>
      <c r="R2" s="247"/>
      <c r="S2" s="247"/>
    </row>
    <row r="3" spans="1:19" customFormat="1">
      <c r="J3" s="244"/>
      <c r="K3" s="244"/>
      <c r="L3" s="244"/>
      <c r="M3" s="244"/>
      <c r="P3" s="248"/>
      <c r="Q3" s="248"/>
      <c r="R3" s="248"/>
      <c r="S3" s="248"/>
    </row>
    <row r="4" spans="1:19" customFormat="1" ht="13" thickBot="1">
      <c r="J4" s="338"/>
      <c r="K4" s="338"/>
      <c r="L4" s="338"/>
      <c r="M4" s="338"/>
      <c r="P4" s="249"/>
      <c r="Q4" s="249"/>
      <c r="R4" s="249"/>
      <c r="S4" s="249"/>
    </row>
    <row r="5" spans="1:19" customFormat="1" ht="13.5" thickTop="1" thickBot="1">
      <c r="A5" s="250" t="s">
        <v>564</v>
      </c>
      <c r="B5" s="251"/>
      <c r="C5" s="251"/>
      <c r="D5" s="251"/>
      <c r="E5" s="251"/>
      <c r="F5" s="251"/>
      <c r="G5" s="251"/>
      <c r="H5" s="251"/>
      <c r="I5" s="251"/>
      <c r="J5" s="251"/>
      <c r="K5" s="251"/>
      <c r="L5" s="251"/>
      <c r="M5" s="251"/>
      <c r="N5" s="18"/>
      <c r="Q5" s="5"/>
    </row>
    <row r="6" spans="1:19" customFormat="1" ht="13" thickTop="1">
      <c r="A6" s="339" t="s">
        <v>332</v>
      </c>
      <c r="B6" s="254" t="s">
        <v>333</v>
      </c>
      <c r="C6" s="255"/>
      <c r="D6" s="255"/>
      <c r="E6" s="255"/>
      <c r="F6" s="255"/>
      <c r="G6" s="255"/>
      <c r="H6" s="255"/>
      <c r="I6" s="255"/>
      <c r="J6" s="256"/>
      <c r="K6" s="84" t="s">
        <v>334</v>
      </c>
      <c r="L6" s="84" t="s">
        <v>335</v>
      </c>
      <c r="M6" s="84" t="s">
        <v>336</v>
      </c>
      <c r="N6" s="9"/>
    </row>
    <row r="7" spans="1:19" customFormat="1" ht="13" thickBot="1">
      <c r="A7" s="252"/>
      <c r="B7" s="340"/>
      <c r="C7" s="341"/>
      <c r="D7" s="341"/>
      <c r="E7" s="341"/>
      <c r="F7" s="341"/>
      <c r="G7" s="341"/>
      <c r="H7" s="341"/>
      <c r="I7" s="341"/>
      <c r="J7" s="342"/>
      <c r="K7" s="50">
        <v>1</v>
      </c>
      <c r="L7" s="51">
        <v>1</v>
      </c>
      <c r="M7" s="52">
        <v>2026</v>
      </c>
      <c r="N7" s="53"/>
    </row>
    <row r="8" spans="1:19" customFormat="1" ht="22.5" customHeight="1" thickTop="1" thickBot="1">
      <c r="A8" s="252"/>
      <c r="B8" s="343" t="s">
        <v>337</v>
      </c>
      <c r="C8" s="344"/>
      <c r="D8" s="344"/>
      <c r="E8" s="344"/>
      <c r="F8" s="344"/>
      <c r="G8" s="344"/>
      <c r="H8" s="344"/>
      <c r="I8" s="344"/>
      <c r="J8" s="344"/>
      <c r="K8" s="344"/>
      <c r="L8" s="344"/>
      <c r="M8" s="344"/>
      <c r="N8" s="345"/>
    </row>
    <row r="9" spans="1:19" customFormat="1" ht="18.5" thickTop="1">
      <c r="A9" s="252"/>
      <c r="B9" s="346" t="s">
        <v>338</v>
      </c>
      <c r="C9" s="347"/>
      <c r="D9" s="347"/>
      <c r="E9" s="347"/>
      <c r="F9" s="348"/>
      <c r="G9" s="265" t="s">
        <v>363</v>
      </c>
      <c r="H9" s="224" t="str">
        <f>"REPORTING PERIOD: "&amp;Q422</f>
        <v>REPORTING PERIOD: OCTOBER 1, 2025- MARCH 31, 2026</v>
      </c>
      <c r="I9" s="227"/>
      <c r="J9" s="230" t="str">
        <f>"REPORTING PERIOD: "&amp;Q423</f>
        <v>REPORTING PERIOD: APRIL 1 - SEPTEMBER 30, 2026</v>
      </c>
      <c r="K9" s="233"/>
      <c r="L9" s="333" t="s">
        <v>339</v>
      </c>
      <c r="M9" s="334"/>
      <c r="N9" s="19"/>
      <c r="O9" s="83"/>
    </row>
    <row r="10" spans="1:19" customFormat="1" ht="15.5">
      <c r="A10" s="252"/>
      <c r="B10" s="312" t="s">
        <v>591</v>
      </c>
      <c r="C10" s="335"/>
      <c r="D10" s="335"/>
      <c r="E10" s="335"/>
      <c r="F10" s="336"/>
      <c r="G10" s="266"/>
      <c r="H10" s="225"/>
      <c r="I10" s="228"/>
      <c r="J10" s="231"/>
      <c r="K10" s="234"/>
      <c r="L10" s="236"/>
      <c r="M10" s="237"/>
      <c r="N10" s="19"/>
      <c r="O10" s="83"/>
    </row>
    <row r="11" spans="1:19" customFormat="1" ht="35.25" customHeight="1" thickBot="1">
      <c r="A11" s="252"/>
      <c r="B11" s="49" t="s">
        <v>341</v>
      </c>
      <c r="C11" s="85" t="s">
        <v>565</v>
      </c>
      <c r="D11" s="313" t="s">
        <v>566</v>
      </c>
      <c r="E11" s="313"/>
      <c r="F11" s="337"/>
      <c r="G11" s="267"/>
      <c r="H11" s="226"/>
      <c r="I11" s="229"/>
      <c r="J11" s="232"/>
      <c r="K11" s="235"/>
      <c r="L11" s="238"/>
      <c r="M11" s="239"/>
      <c r="N11" s="20"/>
      <c r="O11" s="83"/>
    </row>
    <row r="12" spans="1:19" customFormat="1" ht="13" thickTop="1">
      <c r="A12" s="252"/>
      <c r="B12" s="359" t="s">
        <v>344</v>
      </c>
      <c r="C12" s="354" t="s">
        <v>345</v>
      </c>
      <c r="D12" s="353" t="s">
        <v>346</v>
      </c>
      <c r="E12" s="360" t="s">
        <v>347</v>
      </c>
      <c r="F12" s="361"/>
      <c r="G12" s="362" t="s">
        <v>348</v>
      </c>
      <c r="H12" s="363"/>
      <c r="I12" s="364"/>
      <c r="J12" s="354" t="s">
        <v>349</v>
      </c>
      <c r="K12" s="349" t="s">
        <v>350</v>
      </c>
      <c r="L12" s="351" t="s">
        <v>351</v>
      </c>
      <c r="M12" s="353" t="s">
        <v>352</v>
      </c>
      <c r="N12" s="21"/>
    </row>
    <row r="13" spans="1:19" customFormat="1" ht="13" thickBot="1">
      <c r="A13" s="253"/>
      <c r="B13" s="209"/>
      <c r="C13" s="211"/>
      <c r="D13" s="213"/>
      <c r="E13" s="216"/>
      <c r="F13" s="217"/>
      <c r="G13" s="221"/>
      <c r="H13" s="222"/>
      <c r="I13" s="223"/>
      <c r="J13" s="211"/>
      <c r="K13" s="350"/>
      <c r="L13" s="352"/>
      <c r="M13" s="213"/>
      <c r="N13" s="22"/>
    </row>
    <row r="14" spans="1:19" customFormat="1" ht="21.5" thickTop="1">
      <c r="A14" s="309" t="s">
        <v>353</v>
      </c>
      <c r="B14" s="91" t="s">
        <v>354</v>
      </c>
      <c r="C14" s="91" t="s">
        <v>355</v>
      </c>
      <c r="D14" s="91" t="s">
        <v>356</v>
      </c>
      <c r="E14" s="185" t="s">
        <v>357</v>
      </c>
      <c r="F14" s="323"/>
      <c r="G14" s="185" t="s">
        <v>348</v>
      </c>
      <c r="H14" s="324"/>
      <c r="I14" s="65"/>
      <c r="J14" s="82"/>
      <c r="K14" s="82"/>
      <c r="L14" s="82"/>
      <c r="M14" s="82"/>
      <c r="N14" s="2"/>
    </row>
    <row r="15" spans="1:19" customFormat="1" ht="20">
      <c r="A15" s="355"/>
      <c r="B15" s="81" t="s">
        <v>358</v>
      </c>
      <c r="C15" s="81" t="s">
        <v>359</v>
      </c>
      <c r="D15" s="71">
        <v>40766</v>
      </c>
      <c r="E15" s="80"/>
      <c r="F15" s="69" t="s">
        <v>360</v>
      </c>
      <c r="G15" s="205" t="s">
        <v>361</v>
      </c>
      <c r="H15" s="206"/>
      <c r="I15" s="207"/>
      <c r="J15" s="79" t="s">
        <v>362</v>
      </c>
      <c r="K15" s="78"/>
      <c r="L15" s="75" t="s">
        <v>363</v>
      </c>
      <c r="M15" s="77">
        <v>280</v>
      </c>
      <c r="N15" s="2"/>
    </row>
    <row r="16" spans="1:19" customFormat="1" ht="21">
      <c r="A16" s="355"/>
      <c r="B16" s="93" t="s">
        <v>364</v>
      </c>
      <c r="C16" s="93" t="s">
        <v>365</v>
      </c>
      <c r="D16" s="93" t="s">
        <v>366</v>
      </c>
      <c r="E16" s="357" t="s">
        <v>367</v>
      </c>
      <c r="F16" s="358"/>
      <c r="G16" s="190"/>
      <c r="H16" s="191"/>
      <c r="I16" s="192"/>
      <c r="J16" s="76" t="s">
        <v>368</v>
      </c>
      <c r="K16" s="75" t="s">
        <v>363</v>
      </c>
      <c r="L16" s="74"/>
      <c r="M16" s="73">
        <v>825</v>
      </c>
      <c r="N16" s="21"/>
    </row>
    <row r="17" spans="1:22" ht="13" thickBot="1">
      <c r="A17" s="356"/>
      <c r="B17" s="72" t="s">
        <v>369</v>
      </c>
      <c r="C17" s="72" t="s">
        <v>370</v>
      </c>
      <c r="D17" s="71">
        <v>40767</v>
      </c>
      <c r="E17" s="70" t="s">
        <v>371</v>
      </c>
      <c r="F17" s="69" t="s">
        <v>372</v>
      </c>
      <c r="G17" s="193"/>
      <c r="H17" s="194"/>
      <c r="I17" s="195"/>
      <c r="J17" s="68" t="s">
        <v>373</v>
      </c>
      <c r="K17" s="67"/>
      <c r="L17" s="67" t="s">
        <v>363</v>
      </c>
      <c r="M17" s="66">
        <v>120</v>
      </c>
      <c r="N17" s="2"/>
      <c r="V17"/>
    </row>
    <row r="18" spans="1:22" ht="21.5" thickTop="1">
      <c r="A18" s="181">
        <f>1</f>
        <v>1</v>
      </c>
      <c r="B18" s="92" t="s">
        <v>354</v>
      </c>
      <c r="C18" s="92" t="s">
        <v>355</v>
      </c>
      <c r="D18" s="92" t="s">
        <v>356</v>
      </c>
      <c r="E18" s="185" t="s">
        <v>357</v>
      </c>
      <c r="F18" s="323"/>
      <c r="G18" s="198" t="s">
        <v>348</v>
      </c>
      <c r="H18" s="199"/>
      <c r="I18" s="200"/>
      <c r="J18" s="56" t="s">
        <v>374</v>
      </c>
      <c r="K18" s="57"/>
      <c r="L18" s="57"/>
      <c r="M18" s="58"/>
      <c r="N18" s="2"/>
      <c r="V18" s="61"/>
    </row>
    <row r="19" spans="1:22" ht="20">
      <c r="A19" s="365"/>
      <c r="B19" s="10" t="s">
        <v>386</v>
      </c>
      <c r="C19" s="10" t="s">
        <v>567</v>
      </c>
      <c r="D19" s="4">
        <v>46063</v>
      </c>
      <c r="E19" s="10"/>
      <c r="F19" s="10" t="s">
        <v>388</v>
      </c>
      <c r="G19" s="186" t="s">
        <v>568</v>
      </c>
      <c r="H19" s="367"/>
      <c r="I19" s="368"/>
      <c r="J19" s="54" t="s">
        <v>368</v>
      </c>
      <c r="K19" s="54"/>
      <c r="L19" s="54" t="s">
        <v>363</v>
      </c>
      <c r="M19" s="55">
        <v>1000</v>
      </c>
      <c r="N19" s="2"/>
      <c r="V19" s="62"/>
    </row>
    <row r="20" spans="1:22" ht="21">
      <c r="A20" s="365"/>
      <c r="B20" s="93" t="s">
        <v>364</v>
      </c>
      <c r="C20" s="93" t="s">
        <v>365</v>
      </c>
      <c r="D20" s="93" t="s">
        <v>366</v>
      </c>
      <c r="E20" s="357" t="s">
        <v>367</v>
      </c>
      <c r="F20" s="358"/>
      <c r="G20" s="190"/>
      <c r="H20" s="191"/>
      <c r="I20" s="192"/>
      <c r="J20" s="15" t="s">
        <v>375</v>
      </c>
      <c r="K20" s="16"/>
      <c r="L20" s="16"/>
      <c r="M20" s="17"/>
      <c r="N20" s="2"/>
      <c r="V20" s="63"/>
    </row>
    <row r="21" spans="1:22" ht="13" thickBot="1">
      <c r="A21" s="366"/>
      <c r="B21" s="11" t="s">
        <v>391</v>
      </c>
      <c r="C21" s="11" t="s">
        <v>568</v>
      </c>
      <c r="D21" s="97">
        <v>46065</v>
      </c>
      <c r="E21" s="13" t="s">
        <v>371</v>
      </c>
      <c r="F21" s="14" t="s">
        <v>569</v>
      </c>
      <c r="G21" s="201"/>
      <c r="H21" s="202"/>
      <c r="I21" s="203"/>
      <c r="J21" s="15" t="s">
        <v>376</v>
      </c>
      <c r="K21" s="16"/>
      <c r="L21" s="16"/>
      <c r="M21" s="17"/>
      <c r="N21" s="2"/>
      <c r="V21" s="63"/>
    </row>
    <row r="22" spans="1:22" ht="21.5" thickTop="1">
      <c r="A22" s="181">
        <f>A18+1</f>
        <v>2</v>
      </c>
      <c r="B22" s="92" t="s">
        <v>354</v>
      </c>
      <c r="C22" s="92" t="s">
        <v>355</v>
      </c>
      <c r="D22" s="92" t="s">
        <v>356</v>
      </c>
      <c r="E22" s="185" t="s">
        <v>357</v>
      </c>
      <c r="F22" s="323"/>
      <c r="G22" s="185" t="s">
        <v>348</v>
      </c>
      <c r="H22" s="324"/>
      <c r="I22" s="65"/>
      <c r="J22" s="56" t="s">
        <v>374</v>
      </c>
      <c r="K22" s="57"/>
      <c r="L22" s="57"/>
      <c r="M22" s="58"/>
      <c r="N22" s="2"/>
      <c r="V22" s="63"/>
    </row>
    <row r="23" spans="1:22" ht="20">
      <c r="A23" s="365"/>
      <c r="B23" s="10" t="s">
        <v>570</v>
      </c>
      <c r="C23" s="10" t="s">
        <v>571</v>
      </c>
      <c r="D23" s="4">
        <v>46064</v>
      </c>
      <c r="E23" s="10"/>
      <c r="F23" s="10" t="s">
        <v>572</v>
      </c>
      <c r="G23" s="186" t="s">
        <v>573</v>
      </c>
      <c r="H23" s="367"/>
      <c r="I23" s="368"/>
      <c r="J23" s="54" t="s">
        <v>368</v>
      </c>
      <c r="K23" s="54"/>
      <c r="L23" s="54" t="s">
        <v>363</v>
      </c>
      <c r="M23" s="55">
        <v>5000</v>
      </c>
      <c r="N23" s="2"/>
      <c r="V23" s="63"/>
    </row>
    <row r="24" spans="1:22" ht="21">
      <c r="A24" s="365"/>
      <c r="B24" s="93" t="s">
        <v>364</v>
      </c>
      <c r="C24" s="93" t="s">
        <v>365</v>
      </c>
      <c r="D24" s="93" t="s">
        <v>366</v>
      </c>
      <c r="E24" s="357" t="s">
        <v>367</v>
      </c>
      <c r="F24" s="358"/>
      <c r="G24" s="190"/>
      <c r="H24" s="191"/>
      <c r="I24" s="192"/>
      <c r="J24" s="15" t="s">
        <v>375</v>
      </c>
      <c r="K24" s="16"/>
      <c r="L24" s="16"/>
      <c r="M24" s="17"/>
      <c r="N24" s="2"/>
      <c r="V24" s="63"/>
    </row>
    <row r="25" spans="1:22" ht="13" thickBot="1">
      <c r="A25" s="366"/>
      <c r="B25" s="11" t="s">
        <v>574</v>
      </c>
      <c r="C25" s="11" t="s">
        <v>573</v>
      </c>
      <c r="D25" s="97">
        <v>46065</v>
      </c>
      <c r="E25" s="13" t="s">
        <v>371</v>
      </c>
      <c r="F25" s="103">
        <v>46064</v>
      </c>
      <c r="G25" s="193"/>
      <c r="H25" s="194"/>
      <c r="I25" s="195"/>
      <c r="J25" s="15" t="s">
        <v>376</v>
      </c>
      <c r="K25" s="16"/>
      <c r="L25" s="16"/>
      <c r="M25" s="17"/>
      <c r="N25" s="2"/>
      <c r="V25" s="63"/>
    </row>
    <row r="26" spans="1:22" ht="21.5" thickTop="1">
      <c r="A26" s="181">
        <f>A22+1</f>
        <v>3</v>
      </c>
      <c r="B26" s="92" t="s">
        <v>354</v>
      </c>
      <c r="C26" s="92" t="s">
        <v>355</v>
      </c>
      <c r="D26" s="92" t="s">
        <v>356</v>
      </c>
      <c r="E26" s="185" t="s">
        <v>357</v>
      </c>
      <c r="F26" s="323"/>
      <c r="G26" s="185" t="s">
        <v>348</v>
      </c>
      <c r="H26" s="324"/>
      <c r="I26" s="65"/>
      <c r="J26" s="56" t="s">
        <v>374</v>
      </c>
      <c r="K26" s="57"/>
      <c r="L26" s="57"/>
      <c r="M26" s="58"/>
      <c r="N26" s="2"/>
      <c r="V26" s="63"/>
    </row>
    <row r="27" spans="1:22" ht="20">
      <c r="A27" s="365"/>
      <c r="B27" s="10" t="s">
        <v>575</v>
      </c>
      <c r="C27" s="10" t="s">
        <v>576</v>
      </c>
      <c r="D27" s="4">
        <v>46041</v>
      </c>
      <c r="E27" s="10"/>
      <c r="F27" s="10" t="s">
        <v>577</v>
      </c>
      <c r="G27" s="186" t="s">
        <v>578</v>
      </c>
      <c r="H27" s="367"/>
      <c r="I27" s="368"/>
      <c r="J27" s="54" t="s">
        <v>368</v>
      </c>
      <c r="K27" s="54"/>
      <c r="L27" s="54" t="s">
        <v>363</v>
      </c>
      <c r="M27" s="55">
        <v>3323.5</v>
      </c>
      <c r="N27" s="2"/>
      <c r="V27" s="63"/>
    </row>
    <row r="28" spans="1:22" ht="21">
      <c r="A28" s="365"/>
      <c r="B28" s="93" t="s">
        <v>364</v>
      </c>
      <c r="C28" s="93" t="s">
        <v>365</v>
      </c>
      <c r="D28" s="93" t="s">
        <v>366</v>
      </c>
      <c r="E28" s="357" t="s">
        <v>367</v>
      </c>
      <c r="F28" s="358"/>
      <c r="G28" s="190"/>
      <c r="H28" s="191"/>
      <c r="I28" s="192"/>
      <c r="J28" s="15" t="s">
        <v>362</v>
      </c>
      <c r="K28" s="16"/>
      <c r="L28" s="16" t="s">
        <v>363</v>
      </c>
      <c r="M28" s="17">
        <v>891.9</v>
      </c>
      <c r="N28" s="2"/>
      <c r="V28" s="63"/>
    </row>
    <row r="29" spans="1:22" ht="20.5" thickBot="1">
      <c r="A29" s="366"/>
      <c r="B29" s="11" t="s">
        <v>579</v>
      </c>
      <c r="C29" s="11" t="s">
        <v>578</v>
      </c>
      <c r="D29" s="97">
        <v>46042</v>
      </c>
      <c r="E29" s="13" t="s">
        <v>371</v>
      </c>
      <c r="F29" s="14" t="s">
        <v>580</v>
      </c>
      <c r="G29" s="193"/>
      <c r="H29" s="194"/>
      <c r="I29" s="195"/>
      <c r="J29" s="15" t="s">
        <v>376</v>
      </c>
      <c r="K29" s="16"/>
      <c r="L29" s="16"/>
      <c r="M29" s="17"/>
      <c r="N29" s="2"/>
      <c r="V29" s="63"/>
    </row>
    <row r="30" spans="1:22" ht="21.5" thickTop="1">
      <c r="A30" s="181">
        <f>A26+1</f>
        <v>4</v>
      </c>
      <c r="B30" s="92" t="s">
        <v>354</v>
      </c>
      <c r="C30" s="92" t="s">
        <v>355</v>
      </c>
      <c r="D30" s="92" t="s">
        <v>356</v>
      </c>
      <c r="E30" s="185" t="s">
        <v>357</v>
      </c>
      <c r="F30" s="323"/>
      <c r="G30" s="185" t="s">
        <v>348</v>
      </c>
      <c r="H30" s="324"/>
      <c r="I30" s="65"/>
      <c r="J30" s="56" t="s">
        <v>374</v>
      </c>
      <c r="K30" s="57"/>
      <c r="L30" s="57"/>
      <c r="M30" s="58"/>
      <c r="N30" s="2"/>
      <c r="V30" s="63"/>
    </row>
    <row r="31" spans="1:22" ht="20">
      <c r="A31" s="365"/>
      <c r="B31" s="10" t="s">
        <v>570</v>
      </c>
      <c r="C31" s="10" t="s">
        <v>581</v>
      </c>
      <c r="D31" s="4">
        <v>46029</v>
      </c>
      <c r="E31" s="10"/>
      <c r="F31" s="10" t="s">
        <v>572</v>
      </c>
      <c r="G31" s="186" t="s">
        <v>568</v>
      </c>
      <c r="H31" s="367"/>
      <c r="I31" s="368"/>
      <c r="J31" s="54" t="s">
        <v>368</v>
      </c>
      <c r="K31" s="54"/>
      <c r="L31" s="54" t="s">
        <v>363</v>
      </c>
      <c r="M31" s="55">
        <v>2000</v>
      </c>
      <c r="N31" s="2"/>
      <c r="V31" s="63"/>
    </row>
    <row r="32" spans="1:22" ht="21">
      <c r="A32" s="365"/>
      <c r="B32" s="93" t="s">
        <v>364</v>
      </c>
      <c r="C32" s="93" t="s">
        <v>365</v>
      </c>
      <c r="D32" s="93" t="s">
        <v>366</v>
      </c>
      <c r="E32" s="357" t="s">
        <v>367</v>
      </c>
      <c r="F32" s="358"/>
      <c r="G32" s="190"/>
      <c r="H32" s="191"/>
      <c r="I32" s="192"/>
      <c r="J32" s="15" t="s">
        <v>375</v>
      </c>
      <c r="K32" s="16"/>
      <c r="L32" s="16"/>
      <c r="M32" s="17"/>
      <c r="N32" s="2"/>
      <c r="V32" s="63"/>
    </row>
    <row r="33" spans="1:22" ht="13" thickBot="1">
      <c r="A33" s="366"/>
      <c r="B33" s="11" t="s">
        <v>574</v>
      </c>
      <c r="C33" s="11" t="s">
        <v>568</v>
      </c>
      <c r="D33" s="97">
        <v>46030</v>
      </c>
      <c r="E33" s="13" t="s">
        <v>371</v>
      </c>
      <c r="F33" s="103">
        <v>46029</v>
      </c>
      <c r="G33" s="193"/>
      <c r="H33" s="194"/>
      <c r="I33" s="195"/>
      <c r="J33" s="15" t="s">
        <v>376</v>
      </c>
      <c r="K33" s="16"/>
      <c r="L33" s="16"/>
      <c r="M33" s="17"/>
      <c r="N33" s="2"/>
      <c r="V33" s="63"/>
    </row>
    <row r="34" spans="1:22" ht="21.5" thickTop="1">
      <c r="A34" s="181">
        <f>A30+1</f>
        <v>5</v>
      </c>
      <c r="B34" s="92" t="s">
        <v>354</v>
      </c>
      <c r="C34" s="92" t="s">
        <v>355</v>
      </c>
      <c r="D34" s="92" t="s">
        <v>356</v>
      </c>
      <c r="E34" s="185" t="s">
        <v>357</v>
      </c>
      <c r="F34" s="323"/>
      <c r="G34" s="185" t="s">
        <v>348</v>
      </c>
      <c r="H34" s="324"/>
      <c r="I34" s="65"/>
      <c r="J34" s="56" t="s">
        <v>374</v>
      </c>
      <c r="K34" s="57"/>
      <c r="L34" s="57"/>
      <c r="M34" s="58"/>
      <c r="N34" s="2"/>
      <c r="V34" s="63"/>
    </row>
    <row r="35" spans="1:22" ht="20">
      <c r="A35" s="365"/>
      <c r="B35" s="10" t="s">
        <v>582</v>
      </c>
      <c r="C35" s="10" t="s">
        <v>576</v>
      </c>
      <c r="D35" s="4">
        <v>46041</v>
      </c>
      <c r="E35" s="10"/>
      <c r="F35" s="10" t="s">
        <v>577</v>
      </c>
      <c r="G35" s="186" t="s">
        <v>578</v>
      </c>
      <c r="H35" s="367"/>
      <c r="I35" s="368"/>
      <c r="J35" s="54" t="s">
        <v>368</v>
      </c>
      <c r="K35" s="54"/>
      <c r="L35" s="54" t="s">
        <v>363</v>
      </c>
      <c r="M35" s="55">
        <v>1610</v>
      </c>
      <c r="N35" s="2"/>
      <c r="V35" s="63"/>
    </row>
    <row r="36" spans="1:22" ht="21">
      <c r="A36" s="365"/>
      <c r="B36" s="93" t="s">
        <v>364</v>
      </c>
      <c r="C36" s="93" t="s">
        <v>365</v>
      </c>
      <c r="D36" s="93" t="s">
        <v>366</v>
      </c>
      <c r="E36" s="357" t="s">
        <v>367</v>
      </c>
      <c r="F36" s="358"/>
      <c r="G36" s="190"/>
      <c r="H36" s="191"/>
      <c r="I36" s="192"/>
      <c r="J36" s="15" t="s">
        <v>362</v>
      </c>
      <c r="K36" s="16"/>
      <c r="L36" s="16" t="s">
        <v>363</v>
      </c>
      <c r="M36" s="17">
        <v>978.69</v>
      </c>
      <c r="N36" s="2"/>
      <c r="V36" s="63"/>
    </row>
    <row r="37" spans="1:22" ht="20.5" thickBot="1">
      <c r="A37" s="366"/>
      <c r="B37" s="11" t="s">
        <v>583</v>
      </c>
      <c r="C37" s="11" t="s">
        <v>578</v>
      </c>
      <c r="D37" s="97">
        <v>46042</v>
      </c>
      <c r="E37" s="13" t="s">
        <v>371</v>
      </c>
      <c r="F37" s="14" t="s">
        <v>580</v>
      </c>
      <c r="G37" s="193"/>
      <c r="H37" s="194"/>
      <c r="I37" s="195"/>
      <c r="J37" s="15" t="s">
        <v>376</v>
      </c>
      <c r="K37" s="16"/>
      <c r="L37" s="16"/>
      <c r="M37" s="17"/>
      <c r="N37" s="2"/>
      <c r="V37" s="63"/>
    </row>
    <row r="38" spans="1:22" ht="21.5" thickTop="1">
      <c r="A38" s="181">
        <f>A34+1</f>
        <v>6</v>
      </c>
      <c r="B38" s="92" t="s">
        <v>354</v>
      </c>
      <c r="C38" s="92" t="s">
        <v>355</v>
      </c>
      <c r="D38" s="92" t="s">
        <v>356</v>
      </c>
      <c r="E38" s="185" t="s">
        <v>357</v>
      </c>
      <c r="F38" s="323"/>
      <c r="G38" s="185" t="s">
        <v>348</v>
      </c>
      <c r="H38" s="324"/>
      <c r="I38" s="65"/>
      <c r="J38" s="56" t="s">
        <v>374</v>
      </c>
      <c r="K38" s="57"/>
      <c r="L38" s="57"/>
      <c r="M38" s="58"/>
      <c r="N38" s="2"/>
      <c r="V38" s="63"/>
    </row>
    <row r="39" spans="1:22" ht="20">
      <c r="A39" s="365"/>
      <c r="B39" s="10" t="s">
        <v>584</v>
      </c>
      <c r="C39" s="10" t="s">
        <v>585</v>
      </c>
      <c r="D39" s="4">
        <v>46311</v>
      </c>
      <c r="E39" s="10"/>
      <c r="F39" s="10" t="s">
        <v>586</v>
      </c>
      <c r="G39" s="186" t="s">
        <v>587</v>
      </c>
      <c r="H39" s="367"/>
      <c r="I39" s="368"/>
      <c r="J39" s="54" t="s">
        <v>368</v>
      </c>
      <c r="K39" s="54"/>
      <c r="L39" s="54" t="s">
        <v>363</v>
      </c>
      <c r="M39" s="55">
        <v>2300</v>
      </c>
      <c r="N39" s="2"/>
      <c r="V39" s="63"/>
    </row>
    <row r="40" spans="1:22" ht="21">
      <c r="A40" s="365"/>
      <c r="B40" s="93" t="s">
        <v>364</v>
      </c>
      <c r="C40" s="93" t="s">
        <v>365</v>
      </c>
      <c r="D40" s="93" t="s">
        <v>366</v>
      </c>
      <c r="E40" s="357" t="s">
        <v>367</v>
      </c>
      <c r="F40" s="358"/>
      <c r="G40" s="190"/>
      <c r="H40" s="191"/>
      <c r="I40" s="192"/>
      <c r="J40" s="15" t="s">
        <v>373</v>
      </c>
      <c r="K40" s="16"/>
      <c r="L40" s="16" t="s">
        <v>363</v>
      </c>
      <c r="M40" s="17">
        <v>100</v>
      </c>
      <c r="N40" s="2"/>
      <c r="V40" s="63"/>
    </row>
    <row r="41" spans="1:22" ht="20.5" thickBot="1">
      <c r="A41" s="366"/>
      <c r="B41" s="11" t="s">
        <v>588</v>
      </c>
      <c r="C41" s="11" t="s">
        <v>587</v>
      </c>
      <c r="D41" s="97">
        <v>46314</v>
      </c>
      <c r="E41" s="13" t="s">
        <v>371</v>
      </c>
      <c r="F41" s="14" t="s">
        <v>589</v>
      </c>
      <c r="G41" s="193"/>
      <c r="H41" s="194"/>
      <c r="I41" s="195"/>
      <c r="J41" s="15" t="s">
        <v>362</v>
      </c>
      <c r="K41" s="16"/>
      <c r="L41" s="16" t="s">
        <v>363</v>
      </c>
      <c r="M41" s="17">
        <v>100</v>
      </c>
      <c r="N41" s="2"/>
      <c r="V41" s="63"/>
    </row>
    <row r="42" spans="1:22" ht="21.5" thickTop="1">
      <c r="A42" s="181">
        <f>A38+1</f>
        <v>7</v>
      </c>
      <c r="B42" s="92" t="s">
        <v>354</v>
      </c>
      <c r="C42" s="92" t="s">
        <v>355</v>
      </c>
      <c r="D42" s="92" t="s">
        <v>356</v>
      </c>
      <c r="E42" s="185" t="s">
        <v>357</v>
      </c>
      <c r="F42" s="323"/>
      <c r="G42" s="185" t="s">
        <v>348</v>
      </c>
      <c r="H42" s="324"/>
      <c r="I42" s="65"/>
      <c r="J42" s="56" t="s">
        <v>374</v>
      </c>
      <c r="K42" s="57"/>
      <c r="L42" s="57"/>
      <c r="M42" s="58"/>
      <c r="N42" s="2"/>
      <c r="V42" s="63"/>
    </row>
    <row r="43" spans="1:22">
      <c r="A43" s="365"/>
      <c r="B43" s="10"/>
      <c r="C43" s="10"/>
      <c r="D43" s="4"/>
      <c r="E43" s="10"/>
      <c r="F43" s="10"/>
      <c r="G43" s="186"/>
      <c r="H43" s="367"/>
      <c r="I43" s="368"/>
      <c r="J43" s="54" t="s">
        <v>374</v>
      </c>
      <c r="K43" s="54"/>
      <c r="L43" s="54"/>
      <c r="M43" s="55"/>
      <c r="N43" s="2"/>
      <c r="V43" s="63"/>
    </row>
    <row r="44" spans="1:22" ht="21">
      <c r="A44" s="365"/>
      <c r="B44" s="93" t="s">
        <v>364</v>
      </c>
      <c r="C44" s="93" t="s">
        <v>365</v>
      </c>
      <c r="D44" s="93" t="s">
        <v>366</v>
      </c>
      <c r="E44" s="357" t="s">
        <v>367</v>
      </c>
      <c r="F44" s="358"/>
      <c r="G44" s="190"/>
      <c r="H44" s="191"/>
      <c r="I44" s="192"/>
      <c r="J44" s="15" t="s">
        <v>375</v>
      </c>
      <c r="K44" s="16"/>
      <c r="L44" s="16"/>
      <c r="M44" s="17"/>
      <c r="N44" s="2"/>
      <c r="V44" s="63"/>
    </row>
    <row r="45" spans="1:22" ht="13" thickBot="1">
      <c r="A45" s="366"/>
      <c r="B45" s="11"/>
      <c r="C45" s="11"/>
      <c r="D45" s="12"/>
      <c r="E45" s="13" t="s">
        <v>371</v>
      </c>
      <c r="F45" s="14"/>
      <c r="G45" s="193"/>
      <c r="H45" s="194"/>
      <c r="I45" s="195"/>
      <c r="J45" s="15" t="s">
        <v>376</v>
      </c>
      <c r="K45" s="16"/>
      <c r="L45" s="16"/>
      <c r="M45" s="17"/>
      <c r="N45" s="2"/>
      <c r="V45" s="63"/>
    </row>
    <row r="46" spans="1:22" ht="21.5" thickTop="1">
      <c r="A46" s="181">
        <f>A42+1</f>
        <v>8</v>
      </c>
      <c r="B46" s="92" t="s">
        <v>354</v>
      </c>
      <c r="C46" s="92" t="s">
        <v>355</v>
      </c>
      <c r="D46" s="92" t="s">
        <v>356</v>
      </c>
      <c r="E46" s="185" t="s">
        <v>357</v>
      </c>
      <c r="F46" s="323"/>
      <c r="G46" s="185" t="s">
        <v>348</v>
      </c>
      <c r="H46" s="324"/>
      <c r="I46" s="65"/>
      <c r="J46" s="56" t="s">
        <v>374</v>
      </c>
      <c r="K46" s="57"/>
      <c r="L46" s="57"/>
      <c r="M46" s="58"/>
      <c r="N46" s="2"/>
      <c r="V46" s="63"/>
    </row>
    <row r="47" spans="1:22">
      <c r="A47" s="365"/>
      <c r="B47" s="10"/>
      <c r="C47" s="10"/>
      <c r="D47" s="4"/>
      <c r="E47" s="10"/>
      <c r="F47" s="10"/>
      <c r="G47" s="186"/>
      <c r="H47" s="367"/>
      <c r="I47" s="368"/>
      <c r="J47" s="54" t="s">
        <v>374</v>
      </c>
      <c r="K47" s="54"/>
      <c r="L47" s="54"/>
      <c r="M47" s="55"/>
      <c r="N47" s="2"/>
      <c r="V47" s="63"/>
    </row>
    <row r="48" spans="1:22" ht="21">
      <c r="A48" s="365"/>
      <c r="B48" s="93" t="s">
        <v>364</v>
      </c>
      <c r="C48" s="93" t="s">
        <v>365</v>
      </c>
      <c r="D48" s="93" t="s">
        <v>366</v>
      </c>
      <c r="E48" s="357" t="s">
        <v>367</v>
      </c>
      <c r="F48" s="358"/>
      <c r="G48" s="190"/>
      <c r="H48" s="191"/>
      <c r="I48" s="192"/>
      <c r="J48" s="15" t="s">
        <v>375</v>
      </c>
      <c r="K48" s="16"/>
      <c r="L48" s="16"/>
      <c r="M48" s="17"/>
      <c r="N48" s="2"/>
      <c r="V48" s="63"/>
    </row>
    <row r="49" spans="1:22" ht="13" thickBot="1">
      <c r="A49" s="366"/>
      <c r="B49" s="11"/>
      <c r="C49" s="11"/>
      <c r="D49" s="12"/>
      <c r="E49" s="13" t="s">
        <v>371</v>
      </c>
      <c r="F49" s="14"/>
      <c r="G49" s="193"/>
      <c r="H49" s="194"/>
      <c r="I49" s="195"/>
      <c r="J49" s="15" t="s">
        <v>376</v>
      </c>
      <c r="K49" s="16"/>
      <c r="L49" s="16"/>
      <c r="M49" s="17"/>
      <c r="N49" s="2"/>
      <c r="V49" s="63"/>
    </row>
    <row r="50" spans="1:22" ht="21.5" thickTop="1">
      <c r="A50" s="181">
        <f>A46+1</f>
        <v>9</v>
      </c>
      <c r="B50" s="92" t="s">
        <v>354</v>
      </c>
      <c r="C50" s="92" t="s">
        <v>355</v>
      </c>
      <c r="D50" s="92" t="s">
        <v>356</v>
      </c>
      <c r="E50" s="185" t="s">
        <v>357</v>
      </c>
      <c r="F50" s="323"/>
      <c r="G50" s="185" t="s">
        <v>348</v>
      </c>
      <c r="H50" s="324"/>
      <c r="I50" s="65"/>
      <c r="J50" s="56" t="s">
        <v>374</v>
      </c>
      <c r="K50" s="57"/>
      <c r="L50" s="57"/>
      <c r="M50" s="58"/>
      <c r="N50" s="2"/>
      <c r="V50" s="63"/>
    </row>
    <row r="51" spans="1:22">
      <c r="A51" s="365"/>
      <c r="B51" s="10"/>
      <c r="C51" s="10"/>
      <c r="D51" s="4"/>
      <c r="E51" s="10"/>
      <c r="F51" s="10"/>
      <c r="G51" s="186"/>
      <c r="H51" s="367"/>
      <c r="I51" s="368"/>
      <c r="J51" s="54" t="s">
        <v>374</v>
      </c>
      <c r="K51" s="54"/>
      <c r="L51" s="54"/>
      <c r="M51" s="55"/>
      <c r="N51" s="2"/>
      <c r="V51" s="63"/>
    </row>
    <row r="52" spans="1:22" ht="21">
      <c r="A52" s="365"/>
      <c r="B52" s="93" t="s">
        <v>364</v>
      </c>
      <c r="C52" s="93" t="s">
        <v>365</v>
      </c>
      <c r="D52" s="93" t="s">
        <v>366</v>
      </c>
      <c r="E52" s="357" t="s">
        <v>367</v>
      </c>
      <c r="F52" s="358"/>
      <c r="G52" s="190"/>
      <c r="H52" s="191"/>
      <c r="I52" s="192"/>
      <c r="J52" s="15" t="s">
        <v>375</v>
      </c>
      <c r="K52" s="16"/>
      <c r="L52" s="16"/>
      <c r="M52" s="17"/>
      <c r="N52" s="2"/>
      <c r="V52" s="63"/>
    </row>
    <row r="53" spans="1:22" ht="13" thickBot="1">
      <c r="A53" s="366"/>
      <c r="B53" s="11"/>
      <c r="C53" s="11"/>
      <c r="D53" s="12"/>
      <c r="E53" s="13" t="s">
        <v>371</v>
      </c>
      <c r="F53" s="14"/>
      <c r="G53" s="193"/>
      <c r="H53" s="194"/>
      <c r="I53" s="195"/>
      <c r="J53" s="15" t="s">
        <v>376</v>
      </c>
      <c r="K53" s="16"/>
      <c r="L53" s="16"/>
      <c r="M53" s="17"/>
      <c r="N53" s="2"/>
      <c r="V53" s="63"/>
    </row>
    <row r="54" spans="1:22" ht="21.5" thickTop="1">
      <c r="A54" s="181">
        <f>A50+1</f>
        <v>10</v>
      </c>
      <c r="B54" s="92" t="s">
        <v>354</v>
      </c>
      <c r="C54" s="92" t="s">
        <v>355</v>
      </c>
      <c r="D54" s="92" t="s">
        <v>356</v>
      </c>
      <c r="E54" s="185" t="s">
        <v>357</v>
      </c>
      <c r="F54" s="323"/>
      <c r="G54" s="185" t="s">
        <v>348</v>
      </c>
      <c r="H54" s="324"/>
      <c r="I54" s="65"/>
      <c r="J54" s="56" t="s">
        <v>374</v>
      </c>
      <c r="K54" s="57"/>
      <c r="L54" s="57"/>
      <c r="M54" s="58"/>
      <c r="N54" s="2"/>
      <c r="V54" s="63"/>
    </row>
    <row r="55" spans="1:22">
      <c r="A55" s="365"/>
      <c r="B55" s="10"/>
      <c r="C55" s="10"/>
      <c r="D55" s="4"/>
      <c r="E55" s="10"/>
      <c r="F55" s="10"/>
      <c r="G55" s="186"/>
      <c r="H55" s="367"/>
      <c r="I55" s="368"/>
      <c r="J55" s="54" t="s">
        <v>374</v>
      </c>
      <c r="K55" s="54"/>
      <c r="L55" s="54"/>
      <c r="M55" s="55"/>
      <c r="N55" s="2"/>
      <c r="P55" s="1"/>
      <c r="V55" s="63"/>
    </row>
    <row r="56" spans="1:22" ht="21">
      <c r="A56" s="365"/>
      <c r="B56" s="93" t="s">
        <v>364</v>
      </c>
      <c r="C56" s="93" t="s">
        <v>365</v>
      </c>
      <c r="D56" s="93" t="s">
        <v>366</v>
      </c>
      <c r="E56" s="357" t="s">
        <v>367</v>
      </c>
      <c r="F56" s="358"/>
      <c r="G56" s="190"/>
      <c r="H56" s="191"/>
      <c r="I56" s="192"/>
      <c r="J56" s="15" t="s">
        <v>375</v>
      </c>
      <c r="K56" s="16"/>
      <c r="L56" s="16"/>
      <c r="M56" s="17"/>
      <c r="N56" s="2"/>
      <c r="V56" s="63"/>
    </row>
    <row r="57" spans="1:22" s="1" customFormat="1" ht="13" thickBot="1">
      <c r="A57" s="366"/>
      <c r="B57" s="11"/>
      <c r="C57" s="11"/>
      <c r="D57" s="12"/>
      <c r="E57" s="13" t="s">
        <v>371</v>
      </c>
      <c r="F57" s="14"/>
      <c r="G57" s="193"/>
      <c r="H57" s="194"/>
      <c r="I57" s="195"/>
      <c r="J57" s="15" t="s">
        <v>376</v>
      </c>
      <c r="K57" s="16"/>
      <c r="L57" s="16"/>
      <c r="M57" s="17"/>
      <c r="N57" s="3"/>
      <c r="P57"/>
      <c r="Q57"/>
      <c r="V57" s="63"/>
    </row>
    <row r="58" spans="1:22" ht="21.5" thickTop="1">
      <c r="A58" s="181">
        <f>A54+1</f>
        <v>11</v>
      </c>
      <c r="B58" s="92" t="s">
        <v>354</v>
      </c>
      <c r="C58" s="92" t="s">
        <v>355</v>
      </c>
      <c r="D58" s="92" t="s">
        <v>356</v>
      </c>
      <c r="E58" s="185" t="s">
        <v>357</v>
      </c>
      <c r="F58" s="323"/>
      <c r="G58" s="185" t="s">
        <v>348</v>
      </c>
      <c r="H58" s="324"/>
      <c r="I58" s="65"/>
      <c r="J58" s="56" t="s">
        <v>374</v>
      </c>
      <c r="K58" s="57"/>
      <c r="L58" s="57"/>
      <c r="M58" s="58"/>
      <c r="N58" s="2"/>
      <c r="V58" s="63"/>
    </row>
    <row r="59" spans="1:22">
      <c r="A59" s="365"/>
      <c r="B59" s="10"/>
      <c r="C59" s="10"/>
      <c r="D59" s="4"/>
      <c r="E59" s="10"/>
      <c r="F59" s="10"/>
      <c r="G59" s="186"/>
      <c r="H59" s="367"/>
      <c r="I59" s="368"/>
      <c r="J59" s="54" t="s">
        <v>374</v>
      </c>
      <c r="K59" s="54"/>
      <c r="L59" s="54"/>
      <c r="M59" s="55"/>
      <c r="N59" s="2"/>
      <c r="V59" s="63"/>
    </row>
    <row r="60" spans="1:22" ht="21">
      <c r="A60" s="365"/>
      <c r="B60" s="93" t="s">
        <v>364</v>
      </c>
      <c r="C60" s="93" t="s">
        <v>365</v>
      </c>
      <c r="D60" s="93" t="s">
        <v>366</v>
      </c>
      <c r="E60" s="357" t="s">
        <v>367</v>
      </c>
      <c r="F60" s="358"/>
      <c r="G60" s="190"/>
      <c r="H60" s="191"/>
      <c r="I60" s="192"/>
      <c r="J60" s="15" t="s">
        <v>375</v>
      </c>
      <c r="K60" s="16"/>
      <c r="L60" s="16"/>
      <c r="M60" s="17"/>
      <c r="N60" s="2"/>
      <c r="V60" s="63"/>
    </row>
    <row r="61" spans="1:22" ht="13" thickBot="1">
      <c r="A61" s="366"/>
      <c r="B61" s="11"/>
      <c r="C61" s="11"/>
      <c r="D61" s="12"/>
      <c r="E61" s="13" t="s">
        <v>371</v>
      </c>
      <c r="F61" s="14"/>
      <c r="G61" s="193"/>
      <c r="H61" s="194"/>
      <c r="I61" s="195"/>
      <c r="J61" s="15" t="s">
        <v>376</v>
      </c>
      <c r="K61" s="16"/>
      <c r="L61" s="16"/>
      <c r="M61" s="17"/>
      <c r="N61" s="2"/>
      <c r="V61" s="63"/>
    </row>
    <row r="62" spans="1:22" ht="21.5" thickTop="1">
      <c r="A62" s="181">
        <f>A58+1</f>
        <v>12</v>
      </c>
      <c r="B62" s="92" t="s">
        <v>354</v>
      </c>
      <c r="C62" s="92" t="s">
        <v>355</v>
      </c>
      <c r="D62" s="92" t="s">
        <v>356</v>
      </c>
      <c r="E62" s="185" t="s">
        <v>357</v>
      </c>
      <c r="F62" s="323"/>
      <c r="G62" s="185" t="s">
        <v>348</v>
      </c>
      <c r="H62" s="324"/>
      <c r="I62" s="65"/>
      <c r="J62" s="56" t="s">
        <v>374</v>
      </c>
      <c r="K62" s="57"/>
      <c r="L62" s="57"/>
      <c r="M62" s="58"/>
      <c r="N62" s="2"/>
      <c r="V62" s="63"/>
    </row>
    <row r="63" spans="1:22">
      <c r="A63" s="365"/>
      <c r="B63" s="10"/>
      <c r="C63" s="10"/>
      <c r="D63" s="4"/>
      <c r="E63" s="10"/>
      <c r="F63" s="10"/>
      <c r="G63" s="186"/>
      <c r="H63" s="367"/>
      <c r="I63" s="368"/>
      <c r="J63" s="54" t="s">
        <v>374</v>
      </c>
      <c r="K63" s="54"/>
      <c r="L63" s="54"/>
      <c r="M63" s="55"/>
      <c r="N63" s="2"/>
      <c r="V63" s="63"/>
    </row>
    <row r="64" spans="1:22" ht="21">
      <c r="A64" s="365"/>
      <c r="B64" s="93" t="s">
        <v>364</v>
      </c>
      <c r="C64" s="93" t="s">
        <v>365</v>
      </c>
      <c r="D64" s="93" t="s">
        <v>366</v>
      </c>
      <c r="E64" s="357" t="s">
        <v>367</v>
      </c>
      <c r="F64" s="358"/>
      <c r="G64" s="190"/>
      <c r="H64" s="191"/>
      <c r="I64" s="192"/>
      <c r="J64" s="15" t="s">
        <v>375</v>
      </c>
      <c r="K64" s="16"/>
      <c r="L64" s="16"/>
      <c r="M64" s="17"/>
      <c r="N64" s="2"/>
      <c r="V64" s="63"/>
    </row>
    <row r="65" spans="1:22" ht="13" thickBot="1">
      <c r="A65" s="366"/>
      <c r="B65" s="11"/>
      <c r="C65" s="11"/>
      <c r="D65" s="12"/>
      <c r="E65" s="13" t="s">
        <v>371</v>
      </c>
      <c r="F65" s="14"/>
      <c r="G65" s="193"/>
      <c r="H65" s="194"/>
      <c r="I65" s="195"/>
      <c r="J65" s="15" t="s">
        <v>376</v>
      </c>
      <c r="K65" s="16"/>
      <c r="L65" s="16"/>
      <c r="M65" s="17"/>
      <c r="N65" s="2"/>
      <c r="V65" s="63"/>
    </row>
    <row r="66" spans="1:22" ht="21.5" thickTop="1">
      <c r="A66" s="181">
        <f>A62+1</f>
        <v>13</v>
      </c>
      <c r="B66" s="92" t="s">
        <v>354</v>
      </c>
      <c r="C66" s="92" t="s">
        <v>355</v>
      </c>
      <c r="D66" s="92" t="s">
        <v>356</v>
      </c>
      <c r="E66" s="185" t="s">
        <v>357</v>
      </c>
      <c r="F66" s="323"/>
      <c r="G66" s="185" t="s">
        <v>348</v>
      </c>
      <c r="H66" s="324"/>
      <c r="I66" s="65"/>
      <c r="J66" s="56" t="s">
        <v>374</v>
      </c>
      <c r="K66" s="57"/>
      <c r="L66" s="57"/>
      <c r="M66" s="58"/>
      <c r="N66" s="2"/>
      <c r="V66" s="63"/>
    </row>
    <row r="67" spans="1:22">
      <c r="A67" s="365"/>
      <c r="B67" s="10"/>
      <c r="C67" s="10"/>
      <c r="D67" s="4"/>
      <c r="E67" s="10"/>
      <c r="F67" s="10"/>
      <c r="G67" s="186"/>
      <c r="H67" s="367"/>
      <c r="I67" s="368"/>
      <c r="J67" s="54" t="s">
        <v>374</v>
      </c>
      <c r="K67" s="54"/>
      <c r="L67" s="54"/>
      <c r="M67" s="55"/>
      <c r="N67" s="2"/>
      <c r="V67" s="63"/>
    </row>
    <row r="68" spans="1:22" ht="21">
      <c r="A68" s="365"/>
      <c r="B68" s="93" t="s">
        <v>364</v>
      </c>
      <c r="C68" s="93" t="s">
        <v>365</v>
      </c>
      <c r="D68" s="93" t="s">
        <v>366</v>
      </c>
      <c r="E68" s="357" t="s">
        <v>367</v>
      </c>
      <c r="F68" s="358"/>
      <c r="G68" s="190"/>
      <c r="H68" s="191"/>
      <c r="I68" s="192"/>
      <c r="J68" s="15" t="s">
        <v>375</v>
      </c>
      <c r="K68" s="16"/>
      <c r="L68" s="16"/>
      <c r="M68" s="17"/>
      <c r="N68" s="2"/>
      <c r="V68" s="63"/>
    </row>
    <row r="69" spans="1:22" ht="13" thickBot="1">
      <c r="A69" s="366"/>
      <c r="B69" s="11"/>
      <c r="C69" s="11"/>
      <c r="D69" s="12"/>
      <c r="E69" s="13" t="s">
        <v>371</v>
      </c>
      <c r="F69" s="14"/>
      <c r="G69" s="193"/>
      <c r="H69" s="194"/>
      <c r="I69" s="195"/>
      <c r="J69" s="15" t="s">
        <v>376</v>
      </c>
      <c r="K69" s="16"/>
      <c r="L69" s="16"/>
      <c r="M69" s="17"/>
      <c r="N69" s="2"/>
      <c r="V69" s="63"/>
    </row>
    <row r="70" spans="1:22" ht="21.5" thickTop="1">
      <c r="A70" s="181">
        <f>A66+1</f>
        <v>14</v>
      </c>
      <c r="B70" s="92" t="s">
        <v>354</v>
      </c>
      <c r="C70" s="92" t="s">
        <v>355</v>
      </c>
      <c r="D70" s="92" t="s">
        <v>356</v>
      </c>
      <c r="E70" s="185" t="s">
        <v>357</v>
      </c>
      <c r="F70" s="323"/>
      <c r="G70" s="185" t="s">
        <v>348</v>
      </c>
      <c r="H70" s="324"/>
      <c r="I70" s="65"/>
      <c r="J70" s="56" t="s">
        <v>374</v>
      </c>
      <c r="K70" s="57"/>
      <c r="L70" s="57"/>
      <c r="M70" s="58"/>
      <c r="N70" s="2"/>
      <c r="V70" s="63"/>
    </row>
    <row r="71" spans="1:22">
      <c r="A71" s="365"/>
      <c r="B71" s="10"/>
      <c r="C71" s="10"/>
      <c r="D71" s="4"/>
      <c r="E71" s="10"/>
      <c r="F71" s="10"/>
      <c r="G71" s="186"/>
      <c r="H71" s="367"/>
      <c r="I71" s="368"/>
      <c r="J71" s="54" t="s">
        <v>374</v>
      </c>
      <c r="K71" s="54"/>
      <c r="L71" s="54"/>
      <c r="M71" s="55"/>
      <c r="N71" s="2"/>
      <c r="V71" s="64"/>
    </row>
    <row r="72" spans="1:22" ht="21">
      <c r="A72" s="365"/>
      <c r="B72" s="93" t="s">
        <v>364</v>
      </c>
      <c r="C72" s="93" t="s">
        <v>365</v>
      </c>
      <c r="D72" s="93" t="s">
        <v>366</v>
      </c>
      <c r="E72" s="357" t="s">
        <v>367</v>
      </c>
      <c r="F72" s="358"/>
      <c r="G72" s="190"/>
      <c r="H72" s="191"/>
      <c r="I72" s="192"/>
      <c r="J72" s="15" t="s">
        <v>375</v>
      </c>
      <c r="K72" s="16"/>
      <c r="L72" s="16"/>
      <c r="M72" s="17"/>
      <c r="N72" s="2"/>
      <c r="V72" s="63"/>
    </row>
    <row r="73" spans="1:22" ht="13" thickBot="1">
      <c r="A73" s="366"/>
      <c r="B73" s="11"/>
      <c r="C73" s="11"/>
      <c r="D73" s="12"/>
      <c r="E73" s="13" t="s">
        <v>371</v>
      </c>
      <c r="F73" s="14"/>
      <c r="G73" s="193"/>
      <c r="H73" s="194"/>
      <c r="I73" s="195"/>
      <c r="J73" s="15" t="s">
        <v>376</v>
      </c>
      <c r="K73" s="16"/>
      <c r="L73" s="16"/>
      <c r="M73" s="17"/>
      <c r="N73" s="2"/>
      <c r="V73" s="63"/>
    </row>
    <row r="74" spans="1:22" ht="21.5" thickTop="1">
      <c r="A74" s="181">
        <f>A70+1</f>
        <v>15</v>
      </c>
      <c r="B74" s="92" t="s">
        <v>354</v>
      </c>
      <c r="C74" s="92" t="s">
        <v>355</v>
      </c>
      <c r="D74" s="92" t="s">
        <v>356</v>
      </c>
      <c r="E74" s="185" t="s">
        <v>357</v>
      </c>
      <c r="F74" s="323"/>
      <c r="G74" s="185" t="s">
        <v>348</v>
      </c>
      <c r="H74" s="324"/>
      <c r="I74" s="65"/>
      <c r="J74" s="56" t="s">
        <v>374</v>
      </c>
      <c r="K74" s="57"/>
      <c r="L74" s="57"/>
      <c r="M74" s="58"/>
      <c r="N74" s="2"/>
      <c r="V74" s="63"/>
    </row>
    <row r="75" spans="1:22">
      <c r="A75" s="365"/>
      <c r="B75" s="10"/>
      <c r="C75" s="10"/>
      <c r="D75" s="4"/>
      <c r="E75" s="10"/>
      <c r="F75" s="10"/>
      <c r="G75" s="186"/>
      <c r="H75" s="367"/>
      <c r="I75" s="368"/>
      <c r="J75" s="54" t="s">
        <v>374</v>
      </c>
      <c r="K75" s="54"/>
      <c r="L75" s="54"/>
      <c r="M75" s="55"/>
      <c r="N75" s="2"/>
      <c r="V75" s="63"/>
    </row>
    <row r="76" spans="1:22" ht="21">
      <c r="A76" s="365"/>
      <c r="B76" s="93" t="s">
        <v>364</v>
      </c>
      <c r="C76" s="93" t="s">
        <v>365</v>
      </c>
      <c r="D76" s="93" t="s">
        <v>366</v>
      </c>
      <c r="E76" s="357" t="s">
        <v>367</v>
      </c>
      <c r="F76" s="358"/>
      <c r="G76" s="190"/>
      <c r="H76" s="191"/>
      <c r="I76" s="192"/>
      <c r="J76" s="15" t="s">
        <v>375</v>
      </c>
      <c r="K76" s="16"/>
      <c r="L76" s="16"/>
      <c r="M76" s="17"/>
      <c r="N76" s="2"/>
      <c r="V76" s="63"/>
    </row>
    <row r="77" spans="1:22" ht="13" thickBot="1">
      <c r="A77" s="366"/>
      <c r="B77" s="11"/>
      <c r="C77" s="11"/>
      <c r="D77" s="12"/>
      <c r="E77" s="13" t="s">
        <v>371</v>
      </c>
      <c r="F77" s="14"/>
      <c r="G77" s="193"/>
      <c r="H77" s="194"/>
      <c r="I77" s="195"/>
      <c r="J77" s="15" t="s">
        <v>376</v>
      </c>
      <c r="K77" s="16"/>
      <c r="L77" s="16"/>
      <c r="M77" s="17"/>
      <c r="N77" s="2"/>
      <c r="V77" s="63"/>
    </row>
    <row r="78" spans="1:22" ht="21.5" thickTop="1">
      <c r="A78" s="181">
        <f>A74+1</f>
        <v>16</v>
      </c>
      <c r="B78" s="92" t="s">
        <v>354</v>
      </c>
      <c r="C78" s="92" t="s">
        <v>355</v>
      </c>
      <c r="D78" s="92" t="s">
        <v>356</v>
      </c>
      <c r="E78" s="185" t="s">
        <v>357</v>
      </c>
      <c r="F78" s="323"/>
      <c r="G78" s="185" t="s">
        <v>348</v>
      </c>
      <c r="H78" s="324"/>
      <c r="I78" s="65"/>
      <c r="J78" s="56" t="s">
        <v>374</v>
      </c>
      <c r="K78" s="57"/>
      <c r="L78" s="57"/>
      <c r="M78" s="58"/>
      <c r="N78" s="2"/>
      <c r="V78" s="63"/>
    </row>
    <row r="79" spans="1:22">
      <c r="A79" s="365"/>
      <c r="B79" s="10"/>
      <c r="C79" s="10"/>
      <c r="D79" s="4"/>
      <c r="E79" s="10"/>
      <c r="F79" s="10"/>
      <c r="G79" s="186"/>
      <c r="H79" s="367"/>
      <c r="I79" s="368"/>
      <c r="J79" s="54" t="s">
        <v>374</v>
      </c>
      <c r="K79" s="54"/>
      <c r="L79" s="54"/>
      <c r="M79" s="55"/>
      <c r="N79" s="2"/>
      <c r="V79" s="63"/>
    </row>
    <row r="80" spans="1:22" ht="21">
      <c r="A80" s="365"/>
      <c r="B80" s="93" t="s">
        <v>364</v>
      </c>
      <c r="C80" s="93" t="s">
        <v>365</v>
      </c>
      <c r="D80" s="93" t="s">
        <v>366</v>
      </c>
      <c r="E80" s="357" t="s">
        <v>367</v>
      </c>
      <c r="F80" s="358"/>
      <c r="G80" s="190"/>
      <c r="H80" s="191"/>
      <c r="I80" s="192"/>
      <c r="J80" s="15" t="s">
        <v>375</v>
      </c>
      <c r="K80" s="16"/>
      <c r="L80" s="16"/>
      <c r="M80" s="17"/>
      <c r="N80" s="2"/>
      <c r="V80" s="63"/>
    </row>
    <row r="81" spans="1:22" ht="13" thickBot="1">
      <c r="A81" s="366"/>
      <c r="B81" s="11"/>
      <c r="C81" s="11"/>
      <c r="D81" s="12"/>
      <c r="E81" s="13" t="s">
        <v>371</v>
      </c>
      <c r="F81" s="14"/>
      <c r="G81" s="193"/>
      <c r="H81" s="194"/>
      <c r="I81" s="195"/>
      <c r="J81" s="15" t="s">
        <v>376</v>
      </c>
      <c r="K81" s="16"/>
      <c r="L81" s="16"/>
      <c r="M81" s="17"/>
      <c r="N81" s="2"/>
      <c r="V81" s="63"/>
    </row>
    <row r="82" spans="1:22" ht="21.5" thickTop="1">
      <c r="A82" s="181">
        <f>A78+1</f>
        <v>17</v>
      </c>
      <c r="B82" s="92" t="s">
        <v>354</v>
      </c>
      <c r="C82" s="92" t="s">
        <v>355</v>
      </c>
      <c r="D82" s="92" t="s">
        <v>356</v>
      </c>
      <c r="E82" s="185" t="s">
        <v>357</v>
      </c>
      <c r="F82" s="323"/>
      <c r="G82" s="185" t="s">
        <v>348</v>
      </c>
      <c r="H82" s="324"/>
      <c r="I82" s="65"/>
      <c r="J82" s="56" t="s">
        <v>374</v>
      </c>
      <c r="K82" s="57"/>
      <c r="L82" s="57"/>
      <c r="M82" s="58"/>
      <c r="N82" s="2"/>
      <c r="V82" s="63"/>
    </row>
    <row r="83" spans="1:22">
      <c r="A83" s="365"/>
      <c r="B83" s="10"/>
      <c r="C83" s="10"/>
      <c r="D83" s="4"/>
      <c r="E83" s="10"/>
      <c r="F83" s="10"/>
      <c r="G83" s="186"/>
      <c r="H83" s="367"/>
      <c r="I83" s="368"/>
      <c r="J83" s="54" t="s">
        <v>374</v>
      </c>
      <c r="K83" s="54"/>
      <c r="L83" s="54"/>
      <c r="M83" s="55"/>
      <c r="N83" s="2"/>
      <c r="V83" s="63"/>
    </row>
    <row r="84" spans="1:22" ht="21">
      <c r="A84" s="365"/>
      <c r="B84" s="93" t="s">
        <v>364</v>
      </c>
      <c r="C84" s="93" t="s">
        <v>365</v>
      </c>
      <c r="D84" s="93" t="s">
        <v>366</v>
      </c>
      <c r="E84" s="357" t="s">
        <v>367</v>
      </c>
      <c r="F84" s="358"/>
      <c r="G84" s="190"/>
      <c r="H84" s="191"/>
      <c r="I84" s="192"/>
      <c r="J84" s="15" t="s">
        <v>375</v>
      </c>
      <c r="K84" s="16"/>
      <c r="L84" s="16"/>
      <c r="M84" s="17"/>
      <c r="N84" s="2"/>
      <c r="V84" s="63"/>
    </row>
    <row r="85" spans="1:22" ht="13" thickBot="1">
      <c r="A85" s="366"/>
      <c r="B85" s="11"/>
      <c r="C85" s="11"/>
      <c r="D85" s="12"/>
      <c r="E85" s="13" t="s">
        <v>371</v>
      </c>
      <c r="F85" s="14"/>
      <c r="G85" s="193"/>
      <c r="H85" s="194"/>
      <c r="I85" s="195"/>
      <c r="J85" s="15" t="s">
        <v>376</v>
      </c>
      <c r="K85" s="16"/>
      <c r="L85" s="16"/>
      <c r="M85" s="17"/>
      <c r="N85" s="2"/>
      <c r="V85" s="63"/>
    </row>
    <row r="86" spans="1:22" ht="21.5" thickTop="1">
      <c r="A86" s="181">
        <f>A82+1</f>
        <v>18</v>
      </c>
      <c r="B86" s="92" t="s">
        <v>354</v>
      </c>
      <c r="C86" s="92" t="s">
        <v>355</v>
      </c>
      <c r="D86" s="92" t="s">
        <v>356</v>
      </c>
      <c r="E86" s="185" t="s">
        <v>357</v>
      </c>
      <c r="F86" s="323"/>
      <c r="G86" s="185" t="s">
        <v>348</v>
      </c>
      <c r="H86" s="324"/>
      <c r="I86" s="65"/>
      <c r="J86" s="56" t="s">
        <v>374</v>
      </c>
      <c r="K86" s="57"/>
      <c r="L86" s="57"/>
      <c r="M86" s="58"/>
      <c r="N86" s="2"/>
      <c r="V86" s="63"/>
    </row>
    <row r="87" spans="1:22">
      <c r="A87" s="365"/>
      <c r="B87" s="10"/>
      <c r="C87" s="10"/>
      <c r="D87" s="4"/>
      <c r="E87" s="10"/>
      <c r="F87" s="10"/>
      <c r="G87" s="186"/>
      <c r="H87" s="367"/>
      <c r="I87" s="368"/>
      <c r="J87" s="54" t="s">
        <v>374</v>
      </c>
      <c r="K87" s="54"/>
      <c r="L87" s="54"/>
      <c r="M87" s="55"/>
      <c r="N87" s="2"/>
      <c r="V87" s="63"/>
    </row>
    <row r="88" spans="1:22" ht="21">
      <c r="A88" s="365"/>
      <c r="B88" s="93" t="s">
        <v>364</v>
      </c>
      <c r="C88" s="93" t="s">
        <v>365</v>
      </c>
      <c r="D88" s="93" t="s">
        <v>366</v>
      </c>
      <c r="E88" s="357" t="s">
        <v>367</v>
      </c>
      <c r="F88" s="358"/>
      <c r="G88" s="190"/>
      <c r="H88" s="191"/>
      <c r="I88" s="192"/>
      <c r="J88" s="15" t="s">
        <v>375</v>
      </c>
      <c r="K88" s="16"/>
      <c r="L88" s="16"/>
      <c r="M88" s="17"/>
      <c r="N88" s="2"/>
      <c r="V88" s="63"/>
    </row>
    <row r="89" spans="1:22" ht="13" thickBot="1">
      <c r="A89" s="366"/>
      <c r="B89" s="11"/>
      <c r="C89" s="11"/>
      <c r="D89" s="12"/>
      <c r="E89" s="13" t="s">
        <v>371</v>
      </c>
      <c r="F89" s="14"/>
      <c r="G89" s="193"/>
      <c r="H89" s="194"/>
      <c r="I89" s="195"/>
      <c r="J89" s="15" t="s">
        <v>376</v>
      </c>
      <c r="K89" s="16"/>
      <c r="L89" s="16"/>
      <c r="M89" s="17"/>
      <c r="N89" s="2"/>
      <c r="V89" s="63"/>
    </row>
    <row r="90" spans="1:22" ht="21.5" thickTop="1">
      <c r="A90" s="181">
        <f>A86+1</f>
        <v>19</v>
      </c>
      <c r="B90" s="92" t="s">
        <v>354</v>
      </c>
      <c r="C90" s="92" t="s">
        <v>355</v>
      </c>
      <c r="D90" s="92" t="s">
        <v>356</v>
      </c>
      <c r="E90" s="185" t="s">
        <v>357</v>
      </c>
      <c r="F90" s="323"/>
      <c r="G90" s="185" t="s">
        <v>348</v>
      </c>
      <c r="H90" s="324"/>
      <c r="I90" s="65"/>
      <c r="J90" s="56" t="s">
        <v>374</v>
      </c>
      <c r="K90" s="57"/>
      <c r="L90" s="57"/>
      <c r="M90" s="58"/>
      <c r="N90" s="2"/>
      <c r="V90" s="63"/>
    </row>
    <row r="91" spans="1:22">
      <c r="A91" s="365"/>
      <c r="B91" s="10"/>
      <c r="C91" s="10"/>
      <c r="D91" s="4"/>
      <c r="E91" s="10"/>
      <c r="F91" s="10"/>
      <c r="G91" s="186"/>
      <c r="H91" s="367"/>
      <c r="I91" s="368"/>
      <c r="J91" s="54" t="s">
        <v>374</v>
      </c>
      <c r="K91" s="54"/>
      <c r="L91" s="54"/>
      <c r="M91" s="55"/>
      <c r="N91" s="2"/>
      <c r="V91" s="63"/>
    </row>
    <row r="92" spans="1:22" ht="21">
      <c r="A92" s="365"/>
      <c r="B92" s="93" t="s">
        <v>364</v>
      </c>
      <c r="C92" s="93" t="s">
        <v>365</v>
      </c>
      <c r="D92" s="93" t="s">
        <v>366</v>
      </c>
      <c r="E92" s="357" t="s">
        <v>367</v>
      </c>
      <c r="F92" s="358"/>
      <c r="G92" s="190"/>
      <c r="H92" s="191"/>
      <c r="I92" s="192"/>
      <c r="J92" s="15" t="s">
        <v>375</v>
      </c>
      <c r="K92" s="16"/>
      <c r="L92" s="16"/>
      <c r="M92" s="17"/>
      <c r="N92" s="2"/>
      <c r="V92" s="63"/>
    </row>
    <row r="93" spans="1:22" ht="13" thickBot="1">
      <c r="A93" s="366"/>
      <c r="B93" s="11"/>
      <c r="C93" s="11"/>
      <c r="D93" s="12"/>
      <c r="E93" s="13" t="s">
        <v>371</v>
      </c>
      <c r="F93" s="14"/>
      <c r="G93" s="193"/>
      <c r="H93" s="194"/>
      <c r="I93" s="195"/>
      <c r="J93" s="15" t="s">
        <v>376</v>
      </c>
      <c r="K93" s="16"/>
      <c r="L93" s="16"/>
      <c r="M93" s="17"/>
      <c r="N93" s="2"/>
      <c r="V93" s="63"/>
    </row>
    <row r="94" spans="1:22" ht="21.5" thickTop="1">
      <c r="A94" s="181">
        <f>A90+1</f>
        <v>20</v>
      </c>
      <c r="B94" s="92" t="s">
        <v>354</v>
      </c>
      <c r="C94" s="92" t="s">
        <v>355</v>
      </c>
      <c r="D94" s="92" t="s">
        <v>356</v>
      </c>
      <c r="E94" s="185" t="s">
        <v>357</v>
      </c>
      <c r="F94" s="323"/>
      <c r="G94" s="185" t="s">
        <v>348</v>
      </c>
      <c r="H94" s="324"/>
      <c r="I94" s="65"/>
      <c r="J94" s="56" t="s">
        <v>374</v>
      </c>
      <c r="K94" s="57"/>
      <c r="L94" s="57"/>
      <c r="M94" s="58"/>
      <c r="N94" s="2"/>
      <c r="V94" s="63"/>
    </row>
    <row r="95" spans="1:22">
      <c r="A95" s="365"/>
      <c r="B95" s="10"/>
      <c r="C95" s="10"/>
      <c r="D95" s="4"/>
      <c r="E95" s="10"/>
      <c r="F95" s="10"/>
      <c r="G95" s="186"/>
      <c r="H95" s="367"/>
      <c r="I95" s="368"/>
      <c r="J95" s="54" t="s">
        <v>374</v>
      </c>
      <c r="K95" s="54"/>
      <c r="L95" s="54"/>
      <c r="M95" s="55"/>
      <c r="N95" s="2"/>
      <c r="V95" s="63"/>
    </row>
    <row r="96" spans="1:22" ht="21">
      <c r="A96" s="365"/>
      <c r="B96" s="93" t="s">
        <v>364</v>
      </c>
      <c r="C96" s="93" t="s">
        <v>365</v>
      </c>
      <c r="D96" s="93" t="s">
        <v>366</v>
      </c>
      <c r="E96" s="357" t="s">
        <v>367</v>
      </c>
      <c r="F96" s="358"/>
      <c r="G96" s="190"/>
      <c r="H96" s="191"/>
      <c r="I96" s="192"/>
      <c r="J96" s="15" t="s">
        <v>375</v>
      </c>
      <c r="K96" s="16"/>
      <c r="L96" s="16"/>
      <c r="M96" s="17"/>
      <c r="N96" s="2"/>
      <c r="V96" s="63"/>
    </row>
    <row r="97" spans="1:22" ht="13" thickBot="1">
      <c r="A97" s="366"/>
      <c r="B97" s="11"/>
      <c r="C97" s="11"/>
      <c r="D97" s="12"/>
      <c r="E97" s="13" t="s">
        <v>371</v>
      </c>
      <c r="F97" s="14"/>
      <c r="G97" s="193"/>
      <c r="H97" s="194"/>
      <c r="I97" s="195"/>
      <c r="J97" s="15" t="s">
        <v>376</v>
      </c>
      <c r="K97" s="16"/>
      <c r="L97" s="16"/>
      <c r="M97" s="17"/>
      <c r="N97" s="2"/>
      <c r="V97" s="63"/>
    </row>
    <row r="98" spans="1:22" ht="21.5" thickTop="1">
      <c r="A98" s="181">
        <f>A94+1</f>
        <v>21</v>
      </c>
      <c r="B98" s="92" t="s">
        <v>354</v>
      </c>
      <c r="C98" s="92" t="s">
        <v>355</v>
      </c>
      <c r="D98" s="92" t="s">
        <v>356</v>
      </c>
      <c r="E98" s="185" t="s">
        <v>357</v>
      </c>
      <c r="F98" s="323"/>
      <c r="G98" s="185" t="s">
        <v>348</v>
      </c>
      <c r="H98" s="324"/>
      <c r="I98" s="65"/>
      <c r="J98" s="56" t="s">
        <v>374</v>
      </c>
      <c r="K98" s="57"/>
      <c r="L98" s="57"/>
      <c r="M98" s="58"/>
      <c r="N98" s="2"/>
      <c r="V98" s="63"/>
    </row>
    <row r="99" spans="1:22">
      <c r="A99" s="365"/>
      <c r="B99" s="10"/>
      <c r="C99" s="10"/>
      <c r="D99" s="4"/>
      <c r="E99" s="10"/>
      <c r="F99" s="10"/>
      <c r="G99" s="186"/>
      <c r="H99" s="367"/>
      <c r="I99" s="368"/>
      <c r="J99" s="54" t="s">
        <v>374</v>
      </c>
      <c r="K99" s="54"/>
      <c r="L99" s="54"/>
      <c r="M99" s="55"/>
      <c r="N99" s="2"/>
      <c r="V99" s="63"/>
    </row>
    <row r="100" spans="1:22" ht="21">
      <c r="A100" s="365"/>
      <c r="B100" s="93" t="s">
        <v>364</v>
      </c>
      <c r="C100" s="93" t="s">
        <v>365</v>
      </c>
      <c r="D100" s="93" t="s">
        <v>366</v>
      </c>
      <c r="E100" s="357" t="s">
        <v>367</v>
      </c>
      <c r="F100" s="358"/>
      <c r="G100" s="190"/>
      <c r="H100" s="191"/>
      <c r="I100" s="192"/>
      <c r="J100" s="15" t="s">
        <v>375</v>
      </c>
      <c r="K100" s="16"/>
      <c r="L100" s="16"/>
      <c r="M100" s="17"/>
      <c r="N100" s="2"/>
      <c r="V100" s="63"/>
    </row>
    <row r="101" spans="1:22" ht="13" thickBot="1">
      <c r="A101" s="366"/>
      <c r="B101" s="11"/>
      <c r="C101" s="11"/>
      <c r="D101" s="12"/>
      <c r="E101" s="13" t="s">
        <v>371</v>
      </c>
      <c r="F101" s="14"/>
      <c r="G101" s="193"/>
      <c r="H101" s="194"/>
      <c r="I101" s="195"/>
      <c r="J101" s="15" t="s">
        <v>376</v>
      </c>
      <c r="K101" s="16"/>
      <c r="L101" s="16"/>
      <c r="M101" s="17"/>
      <c r="N101" s="2"/>
      <c r="V101" s="63"/>
    </row>
    <row r="102" spans="1:22" ht="21.5" thickTop="1">
      <c r="A102" s="181">
        <f>A98+1</f>
        <v>22</v>
      </c>
      <c r="B102" s="92" t="s">
        <v>354</v>
      </c>
      <c r="C102" s="92" t="s">
        <v>355</v>
      </c>
      <c r="D102" s="92" t="s">
        <v>356</v>
      </c>
      <c r="E102" s="185" t="s">
        <v>357</v>
      </c>
      <c r="F102" s="323"/>
      <c r="G102" s="185" t="s">
        <v>348</v>
      </c>
      <c r="H102" s="324"/>
      <c r="I102" s="65"/>
      <c r="J102" s="56" t="s">
        <v>374</v>
      </c>
      <c r="K102" s="57"/>
      <c r="L102" s="57"/>
      <c r="M102" s="58"/>
      <c r="N102" s="2"/>
      <c r="V102" s="63"/>
    </row>
    <row r="103" spans="1:22">
      <c r="A103" s="365"/>
      <c r="B103" s="10"/>
      <c r="C103" s="10"/>
      <c r="D103" s="4"/>
      <c r="E103" s="10"/>
      <c r="F103" s="10"/>
      <c r="G103" s="186"/>
      <c r="H103" s="367"/>
      <c r="I103" s="368"/>
      <c r="J103" s="54" t="s">
        <v>374</v>
      </c>
      <c r="K103" s="54"/>
      <c r="L103" s="54"/>
      <c r="M103" s="55"/>
      <c r="N103" s="2"/>
      <c r="V103" s="63"/>
    </row>
    <row r="104" spans="1:22" ht="21">
      <c r="A104" s="365"/>
      <c r="B104" s="93" t="s">
        <v>364</v>
      </c>
      <c r="C104" s="93" t="s">
        <v>365</v>
      </c>
      <c r="D104" s="93" t="s">
        <v>366</v>
      </c>
      <c r="E104" s="357" t="s">
        <v>367</v>
      </c>
      <c r="F104" s="358"/>
      <c r="G104" s="190"/>
      <c r="H104" s="191"/>
      <c r="I104" s="192"/>
      <c r="J104" s="15" t="s">
        <v>375</v>
      </c>
      <c r="K104" s="16"/>
      <c r="L104" s="16"/>
      <c r="M104" s="17"/>
      <c r="N104" s="2"/>
      <c r="V104" s="63"/>
    </row>
    <row r="105" spans="1:22" ht="13" thickBot="1">
      <c r="A105" s="366"/>
      <c r="B105" s="11"/>
      <c r="C105" s="11"/>
      <c r="D105" s="12"/>
      <c r="E105" s="13" t="s">
        <v>371</v>
      </c>
      <c r="F105" s="14"/>
      <c r="G105" s="193"/>
      <c r="H105" s="194"/>
      <c r="I105" s="195"/>
      <c r="J105" s="15" t="s">
        <v>376</v>
      </c>
      <c r="K105" s="16"/>
      <c r="L105" s="16"/>
      <c r="M105" s="17"/>
      <c r="N105" s="2"/>
      <c r="V105" s="63"/>
    </row>
    <row r="106" spans="1:22" ht="21.5" thickTop="1">
      <c r="A106" s="181">
        <f>A102+1</f>
        <v>23</v>
      </c>
      <c r="B106" s="92" t="s">
        <v>354</v>
      </c>
      <c r="C106" s="92" t="s">
        <v>355</v>
      </c>
      <c r="D106" s="92" t="s">
        <v>356</v>
      </c>
      <c r="E106" s="185" t="s">
        <v>357</v>
      </c>
      <c r="F106" s="323"/>
      <c r="G106" s="185" t="s">
        <v>348</v>
      </c>
      <c r="H106" s="324"/>
      <c r="I106" s="65"/>
      <c r="J106" s="56" t="s">
        <v>374</v>
      </c>
      <c r="K106" s="57"/>
      <c r="L106" s="57"/>
      <c r="M106" s="58"/>
      <c r="N106" s="2"/>
      <c r="V106" s="63"/>
    </row>
    <row r="107" spans="1:22">
      <c r="A107" s="365"/>
      <c r="B107" s="10"/>
      <c r="C107" s="10"/>
      <c r="D107" s="4"/>
      <c r="E107" s="10"/>
      <c r="F107" s="10"/>
      <c r="G107" s="186"/>
      <c r="H107" s="367"/>
      <c r="I107" s="368"/>
      <c r="J107" s="54" t="s">
        <v>374</v>
      </c>
      <c r="K107" s="54"/>
      <c r="L107" s="54"/>
      <c r="M107" s="55"/>
      <c r="N107" s="2"/>
      <c r="V107" s="63"/>
    </row>
    <row r="108" spans="1:22" ht="21">
      <c r="A108" s="365"/>
      <c r="B108" s="93" t="s">
        <v>364</v>
      </c>
      <c r="C108" s="93" t="s">
        <v>365</v>
      </c>
      <c r="D108" s="93" t="s">
        <v>366</v>
      </c>
      <c r="E108" s="357" t="s">
        <v>367</v>
      </c>
      <c r="F108" s="358"/>
      <c r="G108" s="190"/>
      <c r="H108" s="191"/>
      <c r="I108" s="192"/>
      <c r="J108" s="15" t="s">
        <v>375</v>
      </c>
      <c r="K108" s="16"/>
      <c r="L108" s="16"/>
      <c r="M108" s="17"/>
      <c r="N108" s="2"/>
      <c r="V108" s="63"/>
    </row>
    <row r="109" spans="1:22" ht="13" thickBot="1">
      <c r="A109" s="366"/>
      <c r="B109" s="11"/>
      <c r="C109" s="11"/>
      <c r="D109" s="12"/>
      <c r="E109" s="13" t="s">
        <v>371</v>
      </c>
      <c r="F109" s="14"/>
      <c r="G109" s="193"/>
      <c r="H109" s="194"/>
      <c r="I109" s="195"/>
      <c r="J109" s="15" t="s">
        <v>376</v>
      </c>
      <c r="K109" s="16"/>
      <c r="L109" s="16"/>
      <c r="M109" s="17"/>
      <c r="N109" s="2"/>
      <c r="V109" s="63"/>
    </row>
    <row r="110" spans="1:22" ht="21.5" thickTop="1">
      <c r="A110" s="181">
        <f>A106+1</f>
        <v>24</v>
      </c>
      <c r="B110" s="92" t="s">
        <v>354</v>
      </c>
      <c r="C110" s="92" t="s">
        <v>355</v>
      </c>
      <c r="D110" s="92" t="s">
        <v>356</v>
      </c>
      <c r="E110" s="185" t="s">
        <v>357</v>
      </c>
      <c r="F110" s="323"/>
      <c r="G110" s="185" t="s">
        <v>348</v>
      </c>
      <c r="H110" s="324"/>
      <c r="I110" s="65"/>
      <c r="J110" s="56" t="s">
        <v>374</v>
      </c>
      <c r="K110" s="57"/>
      <c r="L110" s="57"/>
      <c r="M110" s="58"/>
      <c r="N110" s="2"/>
      <c r="V110" s="63"/>
    </row>
    <row r="111" spans="1:22">
      <c r="A111" s="365"/>
      <c r="B111" s="10"/>
      <c r="C111" s="10"/>
      <c r="D111" s="4"/>
      <c r="E111" s="10"/>
      <c r="F111" s="10"/>
      <c r="G111" s="186"/>
      <c r="H111" s="367"/>
      <c r="I111" s="368"/>
      <c r="J111" s="54" t="s">
        <v>374</v>
      </c>
      <c r="K111" s="54"/>
      <c r="L111" s="54"/>
      <c r="M111" s="55"/>
      <c r="N111" s="2"/>
      <c r="V111" s="63"/>
    </row>
    <row r="112" spans="1:22" ht="21">
      <c r="A112" s="365"/>
      <c r="B112" s="93" t="s">
        <v>364</v>
      </c>
      <c r="C112" s="93" t="s">
        <v>365</v>
      </c>
      <c r="D112" s="93" t="s">
        <v>366</v>
      </c>
      <c r="E112" s="357" t="s">
        <v>367</v>
      </c>
      <c r="F112" s="358"/>
      <c r="G112" s="190"/>
      <c r="H112" s="191"/>
      <c r="I112" s="192"/>
      <c r="J112" s="15" t="s">
        <v>375</v>
      </c>
      <c r="K112" s="16"/>
      <c r="L112" s="16"/>
      <c r="M112" s="17"/>
      <c r="N112" s="2"/>
      <c r="V112" s="63"/>
    </row>
    <row r="113" spans="1:22" ht="13" thickBot="1">
      <c r="A113" s="366"/>
      <c r="B113" s="11"/>
      <c r="C113" s="11"/>
      <c r="D113" s="12"/>
      <c r="E113" s="13" t="s">
        <v>371</v>
      </c>
      <c r="F113" s="14"/>
      <c r="G113" s="193"/>
      <c r="H113" s="194"/>
      <c r="I113" s="195"/>
      <c r="J113" s="15" t="s">
        <v>376</v>
      </c>
      <c r="K113" s="16"/>
      <c r="L113" s="16"/>
      <c r="M113" s="17"/>
      <c r="N113" s="2"/>
      <c r="V113" s="63"/>
    </row>
    <row r="114" spans="1:22" ht="21.5" thickTop="1">
      <c r="A114" s="181">
        <f>A110+1</f>
        <v>25</v>
      </c>
      <c r="B114" s="92" t="s">
        <v>354</v>
      </c>
      <c r="C114" s="92" t="s">
        <v>355</v>
      </c>
      <c r="D114" s="92" t="s">
        <v>356</v>
      </c>
      <c r="E114" s="185" t="s">
        <v>357</v>
      </c>
      <c r="F114" s="323"/>
      <c r="G114" s="185" t="s">
        <v>348</v>
      </c>
      <c r="H114" s="324"/>
      <c r="I114" s="65"/>
      <c r="J114" s="56" t="s">
        <v>374</v>
      </c>
      <c r="K114" s="57"/>
      <c r="L114" s="57"/>
      <c r="M114" s="58"/>
      <c r="N114" s="2"/>
      <c r="V114" s="63"/>
    </row>
    <row r="115" spans="1:22">
      <c r="A115" s="365"/>
      <c r="B115" s="10"/>
      <c r="C115" s="10"/>
      <c r="D115" s="4"/>
      <c r="E115" s="10"/>
      <c r="F115" s="10"/>
      <c r="G115" s="186"/>
      <c r="H115" s="367"/>
      <c r="I115" s="368"/>
      <c r="J115" s="54" t="s">
        <v>374</v>
      </c>
      <c r="K115" s="54"/>
      <c r="L115" s="54"/>
      <c r="M115" s="55"/>
      <c r="N115" s="2"/>
      <c r="V115" s="63"/>
    </row>
    <row r="116" spans="1:22" ht="21">
      <c r="A116" s="365"/>
      <c r="B116" s="93" t="s">
        <v>364</v>
      </c>
      <c r="C116" s="93" t="s">
        <v>365</v>
      </c>
      <c r="D116" s="93" t="s">
        <v>366</v>
      </c>
      <c r="E116" s="357" t="s">
        <v>367</v>
      </c>
      <c r="F116" s="358"/>
      <c r="G116" s="190"/>
      <c r="H116" s="191"/>
      <c r="I116" s="192"/>
      <c r="J116" s="15" t="s">
        <v>375</v>
      </c>
      <c r="K116" s="16"/>
      <c r="L116" s="16"/>
      <c r="M116" s="17"/>
      <c r="N116" s="2"/>
      <c r="V116" s="63"/>
    </row>
    <row r="117" spans="1:22" ht="13" thickBot="1">
      <c r="A117" s="366"/>
      <c r="B117" s="11"/>
      <c r="C117" s="11"/>
      <c r="D117" s="12"/>
      <c r="E117" s="13" t="s">
        <v>371</v>
      </c>
      <c r="F117" s="14"/>
      <c r="G117" s="193"/>
      <c r="H117" s="194"/>
      <c r="I117" s="195"/>
      <c r="J117" s="15" t="s">
        <v>376</v>
      </c>
      <c r="K117" s="16"/>
      <c r="L117" s="16"/>
      <c r="M117" s="17"/>
      <c r="N117" s="2"/>
      <c r="V117" s="63"/>
    </row>
    <row r="118" spans="1:22" ht="21.5" thickTop="1">
      <c r="A118" s="181">
        <f>A114+1</f>
        <v>26</v>
      </c>
      <c r="B118" s="92" t="s">
        <v>354</v>
      </c>
      <c r="C118" s="92" t="s">
        <v>355</v>
      </c>
      <c r="D118" s="92" t="s">
        <v>356</v>
      </c>
      <c r="E118" s="185" t="s">
        <v>357</v>
      </c>
      <c r="F118" s="323"/>
      <c r="G118" s="185" t="s">
        <v>348</v>
      </c>
      <c r="H118" s="324"/>
      <c r="I118" s="65"/>
      <c r="J118" s="56" t="s">
        <v>374</v>
      </c>
      <c r="K118" s="57"/>
      <c r="L118" s="57"/>
      <c r="M118" s="58"/>
      <c r="N118" s="2"/>
      <c r="V118" s="63"/>
    </row>
    <row r="119" spans="1:22">
      <c r="A119" s="365"/>
      <c r="B119" s="10"/>
      <c r="C119" s="10"/>
      <c r="D119" s="4"/>
      <c r="E119" s="10"/>
      <c r="F119" s="10"/>
      <c r="G119" s="186"/>
      <c r="H119" s="367"/>
      <c r="I119" s="368"/>
      <c r="J119" s="54" t="s">
        <v>374</v>
      </c>
      <c r="K119" s="54"/>
      <c r="L119" s="54"/>
      <c r="M119" s="55"/>
      <c r="N119" s="2"/>
      <c r="V119" s="63"/>
    </row>
    <row r="120" spans="1:22" ht="21">
      <c r="A120" s="365"/>
      <c r="B120" s="93" t="s">
        <v>364</v>
      </c>
      <c r="C120" s="93" t="s">
        <v>365</v>
      </c>
      <c r="D120" s="93" t="s">
        <v>366</v>
      </c>
      <c r="E120" s="357" t="s">
        <v>367</v>
      </c>
      <c r="F120" s="358"/>
      <c r="G120" s="190"/>
      <c r="H120" s="191"/>
      <c r="I120" s="192"/>
      <c r="J120" s="15" t="s">
        <v>375</v>
      </c>
      <c r="K120" s="16"/>
      <c r="L120" s="16"/>
      <c r="M120" s="17"/>
      <c r="N120" s="2"/>
      <c r="V120" s="63"/>
    </row>
    <row r="121" spans="1:22" ht="13" thickBot="1">
      <c r="A121" s="366"/>
      <c r="B121" s="11"/>
      <c r="C121" s="11"/>
      <c r="D121" s="12"/>
      <c r="E121" s="13" t="s">
        <v>371</v>
      </c>
      <c r="F121" s="14"/>
      <c r="G121" s="193"/>
      <c r="H121" s="194"/>
      <c r="I121" s="195"/>
      <c r="J121" s="15" t="s">
        <v>376</v>
      </c>
      <c r="K121" s="16"/>
      <c r="L121" s="16"/>
      <c r="M121" s="17"/>
      <c r="N121" s="2"/>
      <c r="V121" s="63"/>
    </row>
    <row r="122" spans="1:22" ht="21.5" thickTop="1">
      <c r="A122" s="181">
        <f>A118+1</f>
        <v>27</v>
      </c>
      <c r="B122" s="92" t="s">
        <v>354</v>
      </c>
      <c r="C122" s="92" t="s">
        <v>355</v>
      </c>
      <c r="D122" s="92" t="s">
        <v>356</v>
      </c>
      <c r="E122" s="185" t="s">
        <v>357</v>
      </c>
      <c r="F122" s="323"/>
      <c r="G122" s="185" t="s">
        <v>348</v>
      </c>
      <c r="H122" s="324"/>
      <c r="I122" s="65"/>
      <c r="J122" s="56" t="s">
        <v>374</v>
      </c>
      <c r="K122" s="57"/>
      <c r="L122" s="57"/>
      <c r="M122" s="58"/>
      <c r="N122" s="2"/>
      <c r="V122" s="63"/>
    </row>
    <row r="123" spans="1:22">
      <c r="A123" s="365"/>
      <c r="B123" s="10"/>
      <c r="C123" s="10"/>
      <c r="D123" s="4"/>
      <c r="E123" s="10"/>
      <c r="F123" s="10"/>
      <c r="G123" s="186"/>
      <c r="H123" s="367"/>
      <c r="I123" s="368"/>
      <c r="J123" s="54" t="s">
        <v>374</v>
      </c>
      <c r="K123" s="54"/>
      <c r="L123" s="54"/>
      <c r="M123" s="55"/>
      <c r="N123" s="2"/>
      <c r="V123" s="63"/>
    </row>
    <row r="124" spans="1:22" ht="21">
      <c r="A124" s="365"/>
      <c r="B124" s="93" t="s">
        <v>364</v>
      </c>
      <c r="C124" s="93" t="s">
        <v>365</v>
      </c>
      <c r="D124" s="93" t="s">
        <v>366</v>
      </c>
      <c r="E124" s="357" t="s">
        <v>367</v>
      </c>
      <c r="F124" s="358"/>
      <c r="G124" s="190"/>
      <c r="H124" s="191"/>
      <c r="I124" s="192"/>
      <c r="J124" s="15" t="s">
        <v>375</v>
      </c>
      <c r="K124" s="16"/>
      <c r="L124" s="16"/>
      <c r="M124" s="17"/>
      <c r="N124" s="2"/>
      <c r="V124" s="63"/>
    </row>
    <row r="125" spans="1:22" ht="13" thickBot="1">
      <c r="A125" s="366"/>
      <c r="B125" s="11"/>
      <c r="C125" s="11"/>
      <c r="D125" s="12"/>
      <c r="E125" s="13" t="s">
        <v>371</v>
      </c>
      <c r="F125" s="14"/>
      <c r="G125" s="193"/>
      <c r="H125" s="194"/>
      <c r="I125" s="195"/>
      <c r="J125" s="15" t="s">
        <v>376</v>
      </c>
      <c r="K125" s="16"/>
      <c r="L125" s="16"/>
      <c r="M125" s="17"/>
      <c r="N125" s="2"/>
      <c r="V125" s="63"/>
    </row>
    <row r="126" spans="1:22" ht="21.5" thickTop="1">
      <c r="A126" s="181">
        <f>A122+1</f>
        <v>28</v>
      </c>
      <c r="B126" s="92" t="s">
        <v>354</v>
      </c>
      <c r="C126" s="92" t="s">
        <v>355</v>
      </c>
      <c r="D126" s="92" t="s">
        <v>356</v>
      </c>
      <c r="E126" s="185" t="s">
        <v>357</v>
      </c>
      <c r="F126" s="323"/>
      <c r="G126" s="185" t="s">
        <v>348</v>
      </c>
      <c r="H126" s="324"/>
      <c r="I126" s="65"/>
      <c r="J126" s="56" t="s">
        <v>374</v>
      </c>
      <c r="K126" s="57"/>
      <c r="L126" s="57"/>
      <c r="M126" s="58"/>
      <c r="N126" s="2"/>
      <c r="V126" s="63"/>
    </row>
    <row r="127" spans="1:22">
      <c r="A127" s="365"/>
      <c r="B127" s="10"/>
      <c r="C127" s="10"/>
      <c r="D127" s="4"/>
      <c r="E127" s="10"/>
      <c r="F127" s="10"/>
      <c r="G127" s="186"/>
      <c r="H127" s="367"/>
      <c r="I127" s="368"/>
      <c r="J127" s="54" t="s">
        <v>374</v>
      </c>
      <c r="K127" s="54"/>
      <c r="L127" s="54"/>
      <c r="M127" s="55"/>
      <c r="N127" s="2"/>
      <c r="V127" s="63"/>
    </row>
    <row r="128" spans="1:22" ht="21">
      <c r="A128" s="365"/>
      <c r="B128" s="93" t="s">
        <v>364</v>
      </c>
      <c r="C128" s="93" t="s">
        <v>365</v>
      </c>
      <c r="D128" s="93" t="s">
        <v>366</v>
      </c>
      <c r="E128" s="357" t="s">
        <v>367</v>
      </c>
      <c r="F128" s="358"/>
      <c r="G128" s="190"/>
      <c r="H128" s="191"/>
      <c r="I128" s="192"/>
      <c r="J128" s="15" t="s">
        <v>375</v>
      </c>
      <c r="K128" s="16"/>
      <c r="L128" s="16"/>
      <c r="M128" s="17"/>
      <c r="N128" s="2"/>
      <c r="V128" s="63"/>
    </row>
    <row r="129" spans="1:22" ht="13" thickBot="1">
      <c r="A129" s="366"/>
      <c r="B129" s="11"/>
      <c r="C129" s="11"/>
      <c r="D129" s="12"/>
      <c r="E129" s="13" t="s">
        <v>371</v>
      </c>
      <c r="F129" s="14"/>
      <c r="G129" s="193"/>
      <c r="H129" s="194"/>
      <c r="I129" s="195"/>
      <c r="J129" s="15" t="s">
        <v>376</v>
      </c>
      <c r="K129" s="16"/>
      <c r="L129" s="16"/>
      <c r="M129" s="17"/>
      <c r="N129" s="2"/>
      <c r="V129" s="63"/>
    </row>
    <row r="130" spans="1:22" ht="21.5" thickTop="1">
      <c r="A130" s="181">
        <f>A126+1</f>
        <v>29</v>
      </c>
      <c r="B130" s="92" t="s">
        <v>354</v>
      </c>
      <c r="C130" s="92" t="s">
        <v>355</v>
      </c>
      <c r="D130" s="92" t="s">
        <v>356</v>
      </c>
      <c r="E130" s="185" t="s">
        <v>357</v>
      </c>
      <c r="F130" s="323"/>
      <c r="G130" s="185" t="s">
        <v>348</v>
      </c>
      <c r="H130" s="324"/>
      <c r="I130" s="65"/>
      <c r="J130" s="56" t="s">
        <v>374</v>
      </c>
      <c r="K130" s="57"/>
      <c r="L130" s="57"/>
      <c r="M130" s="58"/>
      <c r="N130" s="2"/>
      <c r="V130" s="63"/>
    </row>
    <row r="131" spans="1:22">
      <c r="A131" s="365"/>
      <c r="B131" s="10"/>
      <c r="C131" s="10"/>
      <c r="D131" s="4"/>
      <c r="E131" s="10"/>
      <c r="F131" s="10"/>
      <c r="G131" s="186"/>
      <c r="H131" s="367"/>
      <c r="I131" s="368"/>
      <c r="J131" s="54" t="s">
        <v>374</v>
      </c>
      <c r="K131" s="54"/>
      <c r="L131" s="54"/>
      <c r="M131" s="55"/>
      <c r="N131" s="2"/>
      <c r="V131" s="63"/>
    </row>
    <row r="132" spans="1:22" ht="21">
      <c r="A132" s="365"/>
      <c r="B132" s="93" t="s">
        <v>364</v>
      </c>
      <c r="C132" s="93" t="s">
        <v>365</v>
      </c>
      <c r="D132" s="93" t="s">
        <v>366</v>
      </c>
      <c r="E132" s="357" t="s">
        <v>367</v>
      </c>
      <c r="F132" s="358"/>
      <c r="G132" s="190"/>
      <c r="H132" s="191"/>
      <c r="I132" s="192"/>
      <c r="J132" s="15" t="s">
        <v>375</v>
      </c>
      <c r="K132" s="16"/>
      <c r="L132" s="16"/>
      <c r="M132" s="17"/>
      <c r="N132" s="2"/>
      <c r="V132" s="63"/>
    </row>
    <row r="133" spans="1:22" ht="13" thickBot="1">
      <c r="A133" s="366"/>
      <c r="B133" s="11"/>
      <c r="C133" s="11"/>
      <c r="D133" s="12"/>
      <c r="E133" s="13" t="s">
        <v>371</v>
      </c>
      <c r="F133" s="14"/>
      <c r="G133" s="193"/>
      <c r="H133" s="194"/>
      <c r="I133" s="195"/>
      <c r="J133" s="15" t="s">
        <v>376</v>
      </c>
      <c r="K133" s="16"/>
      <c r="L133" s="16"/>
      <c r="M133" s="17"/>
      <c r="N133" s="2"/>
      <c r="V133" s="63"/>
    </row>
    <row r="134" spans="1:22" ht="21.5" thickTop="1">
      <c r="A134" s="181">
        <f>A130+1</f>
        <v>30</v>
      </c>
      <c r="B134" s="92" t="s">
        <v>354</v>
      </c>
      <c r="C134" s="92" t="s">
        <v>355</v>
      </c>
      <c r="D134" s="92" t="s">
        <v>356</v>
      </c>
      <c r="E134" s="185" t="s">
        <v>357</v>
      </c>
      <c r="F134" s="323"/>
      <c r="G134" s="185" t="s">
        <v>348</v>
      </c>
      <c r="H134" s="324"/>
      <c r="I134" s="65"/>
      <c r="J134" s="56" t="s">
        <v>374</v>
      </c>
      <c r="K134" s="57"/>
      <c r="L134" s="57"/>
      <c r="M134" s="58"/>
      <c r="N134" s="2"/>
      <c r="V134" s="63"/>
    </row>
    <row r="135" spans="1:22">
      <c r="A135" s="365"/>
      <c r="B135" s="10"/>
      <c r="C135" s="10"/>
      <c r="D135" s="4"/>
      <c r="E135" s="10"/>
      <c r="F135" s="10"/>
      <c r="G135" s="186"/>
      <c r="H135" s="367"/>
      <c r="I135" s="368"/>
      <c r="J135" s="54" t="s">
        <v>374</v>
      </c>
      <c r="K135" s="54"/>
      <c r="L135" s="54"/>
      <c r="M135" s="55"/>
      <c r="N135" s="2"/>
      <c r="V135" s="63"/>
    </row>
    <row r="136" spans="1:22" ht="21">
      <c r="A136" s="365"/>
      <c r="B136" s="93" t="s">
        <v>364</v>
      </c>
      <c r="C136" s="93" t="s">
        <v>365</v>
      </c>
      <c r="D136" s="93" t="s">
        <v>366</v>
      </c>
      <c r="E136" s="357" t="s">
        <v>367</v>
      </c>
      <c r="F136" s="358"/>
      <c r="G136" s="190"/>
      <c r="H136" s="191"/>
      <c r="I136" s="192"/>
      <c r="J136" s="15" t="s">
        <v>375</v>
      </c>
      <c r="K136" s="16"/>
      <c r="L136" s="16"/>
      <c r="M136" s="17"/>
      <c r="N136" s="2"/>
      <c r="V136" s="63"/>
    </row>
    <row r="137" spans="1:22" ht="13" thickBot="1">
      <c r="A137" s="366"/>
      <c r="B137" s="11"/>
      <c r="C137" s="11"/>
      <c r="D137" s="12"/>
      <c r="E137" s="13" t="s">
        <v>371</v>
      </c>
      <c r="F137" s="14"/>
      <c r="G137" s="193"/>
      <c r="H137" s="194"/>
      <c r="I137" s="195"/>
      <c r="J137" s="15" t="s">
        <v>376</v>
      </c>
      <c r="K137" s="16"/>
      <c r="L137" s="16"/>
      <c r="M137" s="17"/>
      <c r="N137" s="2"/>
      <c r="V137" s="63"/>
    </row>
    <row r="138" spans="1:22" ht="21.5" thickTop="1">
      <c r="A138" s="181">
        <f>A134+1</f>
        <v>31</v>
      </c>
      <c r="B138" s="92" t="s">
        <v>354</v>
      </c>
      <c r="C138" s="92" t="s">
        <v>355</v>
      </c>
      <c r="D138" s="92" t="s">
        <v>356</v>
      </c>
      <c r="E138" s="185" t="s">
        <v>357</v>
      </c>
      <c r="F138" s="323"/>
      <c r="G138" s="185" t="s">
        <v>348</v>
      </c>
      <c r="H138" s="324"/>
      <c r="I138" s="65"/>
      <c r="J138" s="56" t="s">
        <v>374</v>
      </c>
      <c r="K138" s="57"/>
      <c r="L138" s="57"/>
      <c r="M138" s="58"/>
      <c r="N138" s="2"/>
      <c r="V138" s="63"/>
    </row>
    <row r="139" spans="1:22">
      <c r="A139" s="365"/>
      <c r="B139" s="10"/>
      <c r="C139" s="10"/>
      <c r="D139" s="4"/>
      <c r="E139" s="10"/>
      <c r="F139" s="10"/>
      <c r="G139" s="186"/>
      <c r="H139" s="367"/>
      <c r="I139" s="368"/>
      <c r="J139" s="54" t="s">
        <v>374</v>
      </c>
      <c r="K139" s="54"/>
      <c r="L139" s="54"/>
      <c r="M139" s="55"/>
      <c r="N139" s="2"/>
      <c r="V139" s="63"/>
    </row>
    <row r="140" spans="1:22" ht="21">
      <c r="A140" s="365"/>
      <c r="B140" s="93" t="s">
        <v>364</v>
      </c>
      <c r="C140" s="93" t="s">
        <v>365</v>
      </c>
      <c r="D140" s="93" t="s">
        <v>366</v>
      </c>
      <c r="E140" s="357" t="s">
        <v>367</v>
      </c>
      <c r="F140" s="358"/>
      <c r="G140" s="190"/>
      <c r="H140" s="191"/>
      <c r="I140" s="192"/>
      <c r="J140" s="15" t="s">
        <v>375</v>
      </c>
      <c r="K140" s="16"/>
      <c r="L140" s="16"/>
      <c r="M140" s="17"/>
      <c r="N140" s="2"/>
      <c r="V140" s="63"/>
    </row>
    <row r="141" spans="1:22" ht="13" thickBot="1">
      <c r="A141" s="366"/>
      <c r="B141" s="11"/>
      <c r="C141" s="11"/>
      <c r="D141" s="12"/>
      <c r="E141" s="13" t="s">
        <v>371</v>
      </c>
      <c r="F141" s="14"/>
      <c r="G141" s="193"/>
      <c r="H141" s="194"/>
      <c r="I141" s="195"/>
      <c r="J141" s="15" t="s">
        <v>376</v>
      </c>
      <c r="K141" s="16"/>
      <c r="L141" s="16"/>
      <c r="M141" s="17"/>
      <c r="N141" s="2"/>
      <c r="V141" s="63"/>
    </row>
    <row r="142" spans="1:22" ht="21.5" thickTop="1">
      <c r="A142" s="181">
        <f>A138+1</f>
        <v>32</v>
      </c>
      <c r="B142" s="92" t="s">
        <v>354</v>
      </c>
      <c r="C142" s="92" t="s">
        <v>355</v>
      </c>
      <c r="D142" s="92" t="s">
        <v>356</v>
      </c>
      <c r="E142" s="185" t="s">
        <v>357</v>
      </c>
      <c r="F142" s="323"/>
      <c r="G142" s="185" t="s">
        <v>348</v>
      </c>
      <c r="H142" s="324"/>
      <c r="I142" s="65"/>
      <c r="J142" s="56" t="s">
        <v>374</v>
      </c>
      <c r="K142" s="57"/>
      <c r="L142" s="57"/>
      <c r="M142" s="58"/>
      <c r="N142" s="2"/>
      <c r="V142" s="63"/>
    </row>
    <row r="143" spans="1:22">
      <c r="A143" s="365"/>
      <c r="B143" s="10"/>
      <c r="C143" s="10"/>
      <c r="D143" s="4"/>
      <c r="E143" s="10"/>
      <c r="F143" s="10"/>
      <c r="G143" s="186"/>
      <c r="H143" s="367"/>
      <c r="I143" s="368"/>
      <c r="J143" s="54" t="s">
        <v>374</v>
      </c>
      <c r="K143" s="54"/>
      <c r="L143" s="54"/>
      <c r="M143" s="55"/>
      <c r="N143" s="2"/>
      <c r="V143" s="63"/>
    </row>
    <row r="144" spans="1:22" ht="21">
      <c r="A144" s="365"/>
      <c r="B144" s="93" t="s">
        <v>364</v>
      </c>
      <c r="C144" s="93" t="s">
        <v>365</v>
      </c>
      <c r="D144" s="93" t="s">
        <v>366</v>
      </c>
      <c r="E144" s="357" t="s">
        <v>367</v>
      </c>
      <c r="F144" s="358"/>
      <c r="G144" s="190"/>
      <c r="H144" s="191"/>
      <c r="I144" s="192"/>
      <c r="J144" s="15" t="s">
        <v>375</v>
      </c>
      <c r="K144" s="16"/>
      <c r="L144" s="16"/>
      <c r="M144" s="17"/>
      <c r="N144" s="2"/>
      <c r="V144" s="63"/>
    </row>
    <row r="145" spans="1:22" ht="13" thickBot="1">
      <c r="A145" s="366"/>
      <c r="B145" s="11"/>
      <c r="C145" s="11"/>
      <c r="D145" s="12"/>
      <c r="E145" s="13" t="s">
        <v>371</v>
      </c>
      <c r="F145" s="14"/>
      <c r="G145" s="193"/>
      <c r="H145" s="194"/>
      <c r="I145" s="195"/>
      <c r="J145" s="15" t="s">
        <v>376</v>
      </c>
      <c r="K145" s="16"/>
      <c r="L145" s="16"/>
      <c r="M145" s="17"/>
      <c r="N145" s="2"/>
      <c r="V145" s="63"/>
    </row>
    <row r="146" spans="1:22" ht="21.5" thickTop="1">
      <c r="A146" s="181">
        <f>A142+1</f>
        <v>33</v>
      </c>
      <c r="B146" s="92" t="s">
        <v>354</v>
      </c>
      <c r="C146" s="92" t="s">
        <v>355</v>
      </c>
      <c r="D146" s="92" t="s">
        <v>356</v>
      </c>
      <c r="E146" s="185" t="s">
        <v>357</v>
      </c>
      <c r="F146" s="323"/>
      <c r="G146" s="185" t="s">
        <v>348</v>
      </c>
      <c r="H146" s="324"/>
      <c r="I146" s="65"/>
      <c r="J146" s="56" t="s">
        <v>374</v>
      </c>
      <c r="K146" s="57"/>
      <c r="L146" s="57"/>
      <c r="M146" s="58"/>
      <c r="N146" s="2"/>
      <c r="V146" s="63"/>
    </row>
    <row r="147" spans="1:22">
      <c r="A147" s="365"/>
      <c r="B147" s="10"/>
      <c r="C147" s="10"/>
      <c r="D147" s="4"/>
      <c r="E147" s="10"/>
      <c r="F147" s="10"/>
      <c r="G147" s="186"/>
      <c r="H147" s="367"/>
      <c r="I147" s="368"/>
      <c r="J147" s="54" t="s">
        <v>374</v>
      </c>
      <c r="K147" s="54"/>
      <c r="L147" s="54"/>
      <c r="M147" s="55"/>
      <c r="N147" s="2"/>
      <c r="V147" s="63"/>
    </row>
    <row r="148" spans="1:22" ht="21">
      <c r="A148" s="365"/>
      <c r="B148" s="93" t="s">
        <v>364</v>
      </c>
      <c r="C148" s="93" t="s">
        <v>365</v>
      </c>
      <c r="D148" s="93" t="s">
        <v>366</v>
      </c>
      <c r="E148" s="357" t="s">
        <v>367</v>
      </c>
      <c r="F148" s="358"/>
      <c r="G148" s="190"/>
      <c r="H148" s="191"/>
      <c r="I148" s="192"/>
      <c r="J148" s="15" t="s">
        <v>375</v>
      </c>
      <c r="K148" s="16"/>
      <c r="L148" s="16"/>
      <c r="M148" s="17"/>
      <c r="N148" s="2"/>
      <c r="V148" s="63"/>
    </row>
    <row r="149" spans="1:22" ht="13" thickBot="1">
      <c r="A149" s="366"/>
      <c r="B149" s="11"/>
      <c r="C149" s="11"/>
      <c r="D149" s="12"/>
      <c r="E149" s="13" t="s">
        <v>371</v>
      </c>
      <c r="F149" s="14"/>
      <c r="G149" s="193"/>
      <c r="H149" s="194"/>
      <c r="I149" s="195"/>
      <c r="J149" s="15" t="s">
        <v>376</v>
      </c>
      <c r="K149" s="16"/>
      <c r="L149" s="16"/>
      <c r="M149" s="17"/>
      <c r="N149" s="2"/>
      <c r="V149" s="63"/>
    </row>
    <row r="150" spans="1:22" ht="21.5" thickTop="1">
      <c r="A150" s="181">
        <f>A146+1</f>
        <v>34</v>
      </c>
      <c r="B150" s="92" t="s">
        <v>354</v>
      </c>
      <c r="C150" s="92" t="s">
        <v>355</v>
      </c>
      <c r="D150" s="92" t="s">
        <v>356</v>
      </c>
      <c r="E150" s="185" t="s">
        <v>357</v>
      </c>
      <c r="F150" s="323"/>
      <c r="G150" s="185" t="s">
        <v>348</v>
      </c>
      <c r="H150" s="324"/>
      <c r="I150" s="65"/>
      <c r="J150" s="56" t="s">
        <v>374</v>
      </c>
      <c r="K150" s="57"/>
      <c r="L150" s="57"/>
      <c r="M150" s="58"/>
      <c r="N150" s="2"/>
      <c r="V150" s="63"/>
    </row>
    <row r="151" spans="1:22">
      <c r="A151" s="365"/>
      <c r="B151" s="10"/>
      <c r="C151" s="10"/>
      <c r="D151" s="4"/>
      <c r="E151" s="10"/>
      <c r="F151" s="10"/>
      <c r="G151" s="186"/>
      <c r="H151" s="367"/>
      <c r="I151" s="368"/>
      <c r="J151" s="54" t="s">
        <v>374</v>
      </c>
      <c r="K151" s="54"/>
      <c r="L151" s="54"/>
      <c r="M151" s="55"/>
      <c r="N151" s="2"/>
      <c r="V151" s="63"/>
    </row>
    <row r="152" spans="1:22" ht="21">
      <c r="A152" s="365"/>
      <c r="B152" s="93" t="s">
        <v>364</v>
      </c>
      <c r="C152" s="93" t="s">
        <v>365</v>
      </c>
      <c r="D152" s="93" t="s">
        <v>366</v>
      </c>
      <c r="E152" s="357" t="s">
        <v>367</v>
      </c>
      <c r="F152" s="358"/>
      <c r="G152" s="190"/>
      <c r="H152" s="191"/>
      <c r="I152" s="192"/>
      <c r="J152" s="15" t="s">
        <v>375</v>
      </c>
      <c r="K152" s="16"/>
      <c r="L152" s="16"/>
      <c r="M152" s="17"/>
      <c r="N152" s="2"/>
      <c r="V152" s="63"/>
    </row>
    <row r="153" spans="1:22" ht="13" thickBot="1">
      <c r="A153" s="366"/>
      <c r="B153" s="11"/>
      <c r="C153" s="11"/>
      <c r="D153" s="12"/>
      <c r="E153" s="13" t="s">
        <v>371</v>
      </c>
      <c r="F153" s="14"/>
      <c r="G153" s="193"/>
      <c r="H153" s="194"/>
      <c r="I153" s="195"/>
      <c r="J153" s="15" t="s">
        <v>376</v>
      </c>
      <c r="K153" s="16"/>
      <c r="L153" s="16"/>
      <c r="M153" s="17"/>
      <c r="N153" s="2"/>
      <c r="V153" s="63"/>
    </row>
    <row r="154" spans="1:22" ht="21.5" thickTop="1">
      <c r="A154" s="181">
        <f>A150+1</f>
        <v>35</v>
      </c>
      <c r="B154" s="92" t="s">
        <v>354</v>
      </c>
      <c r="C154" s="92" t="s">
        <v>355</v>
      </c>
      <c r="D154" s="92" t="s">
        <v>356</v>
      </c>
      <c r="E154" s="185" t="s">
        <v>357</v>
      </c>
      <c r="F154" s="323"/>
      <c r="G154" s="185" t="s">
        <v>348</v>
      </c>
      <c r="H154" s="324"/>
      <c r="I154" s="65"/>
      <c r="J154" s="56" t="s">
        <v>374</v>
      </c>
      <c r="K154" s="57"/>
      <c r="L154" s="57"/>
      <c r="M154" s="58"/>
      <c r="N154" s="2"/>
      <c r="V154" s="63"/>
    </row>
    <row r="155" spans="1:22">
      <c r="A155" s="365"/>
      <c r="B155" s="10"/>
      <c r="C155" s="10"/>
      <c r="D155" s="4"/>
      <c r="E155" s="10"/>
      <c r="F155" s="10"/>
      <c r="G155" s="186"/>
      <c r="H155" s="367"/>
      <c r="I155" s="368"/>
      <c r="J155" s="54" t="s">
        <v>374</v>
      </c>
      <c r="K155" s="54"/>
      <c r="L155" s="54"/>
      <c r="M155" s="55"/>
      <c r="N155" s="2"/>
      <c r="V155" s="63"/>
    </row>
    <row r="156" spans="1:22" ht="21">
      <c r="A156" s="365"/>
      <c r="B156" s="93" t="s">
        <v>364</v>
      </c>
      <c r="C156" s="93" t="s">
        <v>365</v>
      </c>
      <c r="D156" s="93" t="s">
        <v>366</v>
      </c>
      <c r="E156" s="357" t="s">
        <v>367</v>
      </c>
      <c r="F156" s="358"/>
      <c r="G156" s="190"/>
      <c r="H156" s="191"/>
      <c r="I156" s="192"/>
      <c r="J156" s="15" t="s">
        <v>375</v>
      </c>
      <c r="K156" s="16"/>
      <c r="L156" s="16"/>
      <c r="M156" s="17"/>
      <c r="N156" s="2"/>
      <c r="V156" s="63"/>
    </row>
    <row r="157" spans="1:22" ht="13" thickBot="1">
      <c r="A157" s="366"/>
      <c r="B157" s="11"/>
      <c r="C157" s="11"/>
      <c r="D157" s="12"/>
      <c r="E157" s="13" t="s">
        <v>371</v>
      </c>
      <c r="F157" s="14"/>
      <c r="G157" s="193"/>
      <c r="H157" s="194"/>
      <c r="I157" s="195"/>
      <c r="J157" s="15" t="s">
        <v>376</v>
      </c>
      <c r="K157" s="16"/>
      <c r="L157" s="16"/>
      <c r="M157" s="17"/>
      <c r="N157" s="2"/>
      <c r="V157" s="63"/>
    </row>
    <row r="158" spans="1:22" ht="21.5" thickTop="1">
      <c r="A158" s="181">
        <f>A154+1</f>
        <v>36</v>
      </c>
      <c r="B158" s="92" t="s">
        <v>354</v>
      </c>
      <c r="C158" s="92" t="s">
        <v>355</v>
      </c>
      <c r="D158" s="92" t="s">
        <v>356</v>
      </c>
      <c r="E158" s="185" t="s">
        <v>357</v>
      </c>
      <c r="F158" s="323"/>
      <c r="G158" s="185" t="s">
        <v>348</v>
      </c>
      <c r="H158" s="324"/>
      <c r="I158" s="65"/>
      <c r="J158" s="56" t="s">
        <v>374</v>
      </c>
      <c r="K158" s="57"/>
      <c r="L158" s="57"/>
      <c r="M158" s="58"/>
      <c r="N158" s="2"/>
      <c r="V158" s="63"/>
    </row>
    <row r="159" spans="1:22">
      <c r="A159" s="365"/>
      <c r="B159" s="10"/>
      <c r="C159" s="10"/>
      <c r="D159" s="4"/>
      <c r="E159" s="10"/>
      <c r="F159" s="10"/>
      <c r="G159" s="186"/>
      <c r="H159" s="367"/>
      <c r="I159" s="368"/>
      <c r="J159" s="54" t="s">
        <v>374</v>
      </c>
      <c r="K159" s="54"/>
      <c r="L159" s="54"/>
      <c r="M159" s="55"/>
      <c r="N159" s="2"/>
      <c r="V159" s="63"/>
    </row>
    <row r="160" spans="1:22" ht="21">
      <c r="A160" s="365"/>
      <c r="B160" s="93" t="s">
        <v>364</v>
      </c>
      <c r="C160" s="93" t="s">
        <v>365</v>
      </c>
      <c r="D160" s="93" t="s">
        <v>366</v>
      </c>
      <c r="E160" s="357" t="s">
        <v>367</v>
      </c>
      <c r="F160" s="358"/>
      <c r="G160" s="190"/>
      <c r="H160" s="191"/>
      <c r="I160" s="192"/>
      <c r="J160" s="15" t="s">
        <v>375</v>
      </c>
      <c r="K160" s="16"/>
      <c r="L160" s="16"/>
      <c r="M160" s="17"/>
      <c r="N160" s="2"/>
      <c r="V160" s="63"/>
    </row>
    <row r="161" spans="1:22" ht="13" thickBot="1">
      <c r="A161" s="366"/>
      <c r="B161" s="11"/>
      <c r="C161" s="11"/>
      <c r="D161" s="12"/>
      <c r="E161" s="13" t="s">
        <v>371</v>
      </c>
      <c r="F161" s="14"/>
      <c r="G161" s="193"/>
      <c r="H161" s="194"/>
      <c r="I161" s="195"/>
      <c r="J161" s="15" t="s">
        <v>376</v>
      </c>
      <c r="K161" s="16"/>
      <c r="L161" s="16"/>
      <c r="M161" s="17"/>
      <c r="N161" s="2"/>
      <c r="V161" s="63"/>
    </row>
    <row r="162" spans="1:22" ht="21.5" thickTop="1">
      <c r="A162" s="181">
        <f>A158+1</f>
        <v>37</v>
      </c>
      <c r="B162" s="92" t="s">
        <v>354</v>
      </c>
      <c r="C162" s="92" t="s">
        <v>355</v>
      </c>
      <c r="D162" s="92" t="s">
        <v>356</v>
      </c>
      <c r="E162" s="185" t="s">
        <v>357</v>
      </c>
      <c r="F162" s="323"/>
      <c r="G162" s="185" t="s">
        <v>348</v>
      </c>
      <c r="H162" s="324"/>
      <c r="I162" s="65"/>
      <c r="J162" s="56" t="s">
        <v>374</v>
      </c>
      <c r="K162" s="57"/>
      <c r="L162" s="57"/>
      <c r="M162" s="58"/>
      <c r="N162" s="2"/>
      <c r="V162" s="63"/>
    </row>
    <row r="163" spans="1:22">
      <c r="A163" s="365"/>
      <c r="B163" s="10"/>
      <c r="C163" s="10"/>
      <c r="D163" s="4"/>
      <c r="E163" s="10"/>
      <c r="F163" s="10"/>
      <c r="G163" s="186"/>
      <c r="H163" s="367"/>
      <c r="I163" s="368"/>
      <c r="J163" s="54" t="s">
        <v>374</v>
      </c>
      <c r="K163" s="54"/>
      <c r="L163" s="54"/>
      <c r="M163" s="55"/>
      <c r="N163" s="2"/>
      <c r="V163" s="63"/>
    </row>
    <row r="164" spans="1:22" ht="21">
      <c r="A164" s="365"/>
      <c r="B164" s="93" t="s">
        <v>364</v>
      </c>
      <c r="C164" s="93" t="s">
        <v>365</v>
      </c>
      <c r="D164" s="93" t="s">
        <v>366</v>
      </c>
      <c r="E164" s="357" t="s">
        <v>367</v>
      </c>
      <c r="F164" s="358"/>
      <c r="G164" s="190"/>
      <c r="H164" s="191"/>
      <c r="I164" s="192"/>
      <c r="J164" s="15" t="s">
        <v>375</v>
      </c>
      <c r="K164" s="16"/>
      <c r="L164" s="16"/>
      <c r="M164" s="17"/>
      <c r="N164" s="2"/>
      <c r="V164" s="63"/>
    </row>
    <row r="165" spans="1:22" ht="13" thickBot="1">
      <c r="A165" s="366"/>
      <c r="B165" s="11"/>
      <c r="C165" s="11"/>
      <c r="D165" s="12"/>
      <c r="E165" s="13" t="s">
        <v>371</v>
      </c>
      <c r="F165" s="14"/>
      <c r="G165" s="193"/>
      <c r="H165" s="194"/>
      <c r="I165" s="195"/>
      <c r="J165" s="15" t="s">
        <v>376</v>
      </c>
      <c r="K165" s="16"/>
      <c r="L165" s="16"/>
      <c r="M165" s="17"/>
      <c r="N165" s="2"/>
      <c r="V165" s="63"/>
    </row>
    <row r="166" spans="1:22" ht="21.5" thickTop="1">
      <c r="A166" s="181">
        <f>A162+1</f>
        <v>38</v>
      </c>
      <c r="B166" s="92" t="s">
        <v>354</v>
      </c>
      <c r="C166" s="92" t="s">
        <v>355</v>
      </c>
      <c r="D166" s="92" t="s">
        <v>356</v>
      </c>
      <c r="E166" s="185" t="s">
        <v>357</v>
      </c>
      <c r="F166" s="323"/>
      <c r="G166" s="185" t="s">
        <v>348</v>
      </c>
      <c r="H166" s="324"/>
      <c r="I166" s="65"/>
      <c r="J166" s="56" t="s">
        <v>374</v>
      </c>
      <c r="K166" s="57"/>
      <c r="L166" s="57"/>
      <c r="M166" s="58"/>
      <c r="N166" s="2"/>
      <c r="V166" s="63"/>
    </row>
    <row r="167" spans="1:22">
      <c r="A167" s="365"/>
      <c r="B167" s="10"/>
      <c r="C167" s="10"/>
      <c r="D167" s="4"/>
      <c r="E167" s="10"/>
      <c r="F167" s="10"/>
      <c r="G167" s="186"/>
      <c r="H167" s="367"/>
      <c r="I167" s="368"/>
      <c r="J167" s="54" t="s">
        <v>374</v>
      </c>
      <c r="K167" s="54"/>
      <c r="L167" s="54"/>
      <c r="M167" s="55"/>
      <c r="N167" s="2"/>
      <c r="V167" s="63"/>
    </row>
    <row r="168" spans="1:22" ht="21">
      <c r="A168" s="365"/>
      <c r="B168" s="93" t="s">
        <v>364</v>
      </c>
      <c r="C168" s="93" t="s">
        <v>365</v>
      </c>
      <c r="D168" s="93" t="s">
        <v>366</v>
      </c>
      <c r="E168" s="357" t="s">
        <v>367</v>
      </c>
      <c r="F168" s="358"/>
      <c r="G168" s="190"/>
      <c r="H168" s="191"/>
      <c r="I168" s="192"/>
      <c r="J168" s="15" t="s">
        <v>375</v>
      </c>
      <c r="K168" s="16"/>
      <c r="L168" s="16"/>
      <c r="M168" s="17"/>
      <c r="N168" s="2"/>
      <c r="V168" s="63"/>
    </row>
    <row r="169" spans="1:22" ht="13" thickBot="1">
      <c r="A169" s="366"/>
      <c r="B169" s="11"/>
      <c r="C169" s="11"/>
      <c r="D169" s="12"/>
      <c r="E169" s="13" t="s">
        <v>371</v>
      </c>
      <c r="F169" s="14"/>
      <c r="G169" s="193"/>
      <c r="H169" s="194"/>
      <c r="I169" s="195"/>
      <c r="J169" s="15" t="s">
        <v>376</v>
      </c>
      <c r="K169" s="16"/>
      <c r="L169" s="16"/>
      <c r="M169" s="17"/>
      <c r="N169" s="2"/>
      <c r="V169" s="63"/>
    </row>
    <row r="170" spans="1:22" ht="21.5" thickTop="1">
      <c r="A170" s="181">
        <f>A166+1</f>
        <v>39</v>
      </c>
      <c r="B170" s="92" t="s">
        <v>354</v>
      </c>
      <c r="C170" s="92" t="s">
        <v>355</v>
      </c>
      <c r="D170" s="92" t="s">
        <v>356</v>
      </c>
      <c r="E170" s="185" t="s">
        <v>357</v>
      </c>
      <c r="F170" s="323"/>
      <c r="G170" s="185" t="s">
        <v>348</v>
      </c>
      <c r="H170" s="324"/>
      <c r="I170" s="65"/>
      <c r="J170" s="56" t="s">
        <v>374</v>
      </c>
      <c r="K170" s="57"/>
      <c r="L170" s="57"/>
      <c r="M170" s="58"/>
      <c r="N170" s="2"/>
      <c r="V170" s="63"/>
    </row>
    <row r="171" spans="1:22">
      <c r="A171" s="365"/>
      <c r="B171" s="10"/>
      <c r="C171" s="10"/>
      <c r="D171" s="4"/>
      <c r="E171" s="10"/>
      <c r="F171" s="10"/>
      <c r="G171" s="186"/>
      <c r="H171" s="367"/>
      <c r="I171" s="368"/>
      <c r="J171" s="54" t="s">
        <v>374</v>
      </c>
      <c r="K171" s="54"/>
      <c r="L171" s="54"/>
      <c r="M171" s="55"/>
      <c r="N171" s="2"/>
      <c r="V171" s="63"/>
    </row>
    <row r="172" spans="1:22" ht="21">
      <c r="A172" s="365"/>
      <c r="B172" s="93" t="s">
        <v>364</v>
      </c>
      <c r="C172" s="93" t="s">
        <v>365</v>
      </c>
      <c r="D172" s="93" t="s">
        <v>366</v>
      </c>
      <c r="E172" s="357" t="s">
        <v>367</v>
      </c>
      <c r="F172" s="358"/>
      <c r="G172" s="190"/>
      <c r="H172" s="191"/>
      <c r="I172" s="192"/>
      <c r="J172" s="15" t="s">
        <v>375</v>
      </c>
      <c r="K172" s="16"/>
      <c r="L172" s="16"/>
      <c r="M172" s="17"/>
      <c r="N172" s="2"/>
      <c r="V172" s="63"/>
    </row>
    <row r="173" spans="1:22" ht="13" thickBot="1">
      <c r="A173" s="366"/>
      <c r="B173" s="11"/>
      <c r="C173" s="11"/>
      <c r="D173" s="12"/>
      <c r="E173" s="13" t="s">
        <v>371</v>
      </c>
      <c r="F173" s="14"/>
      <c r="G173" s="193"/>
      <c r="H173" s="194"/>
      <c r="I173" s="195"/>
      <c r="J173" s="15" t="s">
        <v>376</v>
      </c>
      <c r="K173" s="16"/>
      <c r="L173" s="16"/>
      <c r="M173" s="17"/>
      <c r="N173" s="2"/>
      <c r="V173" s="63"/>
    </row>
    <row r="174" spans="1:22" ht="21.5" thickTop="1">
      <c r="A174" s="181">
        <f>A170+1</f>
        <v>40</v>
      </c>
      <c r="B174" s="92" t="s">
        <v>354</v>
      </c>
      <c r="C174" s="92" t="s">
        <v>355</v>
      </c>
      <c r="D174" s="92" t="s">
        <v>356</v>
      </c>
      <c r="E174" s="185" t="s">
        <v>357</v>
      </c>
      <c r="F174" s="323"/>
      <c r="G174" s="185" t="s">
        <v>348</v>
      </c>
      <c r="H174" s="324"/>
      <c r="I174" s="65"/>
      <c r="J174" s="56" t="s">
        <v>374</v>
      </c>
      <c r="K174" s="57"/>
      <c r="L174" s="57"/>
      <c r="M174" s="58"/>
      <c r="N174" s="2"/>
      <c r="V174" s="63"/>
    </row>
    <row r="175" spans="1:22">
      <c r="A175" s="365"/>
      <c r="B175" s="10"/>
      <c r="C175" s="10"/>
      <c r="D175" s="4"/>
      <c r="E175" s="10"/>
      <c r="F175" s="10"/>
      <c r="G175" s="186"/>
      <c r="H175" s="367"/>
      <c r="I175" s="368"/>
      <c r="J175" s="54" t="s">
        <v>374</v>
      </c>
      <c r="K175" s="54"/>
      <c r="L175" s="54"/>
      <c r="M175" s="55"/>
      <c r="N175" s="2"/>
      <c r="V175" s="63"/>
    </row>
    <row r="176" spans="1:22" ht="21">
      <c r="A176" s="365"/>
      <c r="B176" s="93" t="s">
        <v>364</v>
      </c>
      <c r="C176" s="93" t="s">
        <v>365</v>
      </c>
      <c r="D176" s="93" t="s">
        <v>366</v>
      </c>
      <c r="E176" s="357" t="s">
        <v>367</v>
      </c>
      <c r="F176" s="358"/>
      <c r="G176" s="190"/>
      <c r="H176" s="191"/>
      <c r="I176" s="192"/>
      <c r="J176" s="15" t="s">
        <v>375</v>
      </c>
      <c r="K176" s="16"/>
      <c r="L176" s="16"/>
      <c r="M176" s="17"/>
      <c r="N176" s="2"/>
      <c r="V176" s="63"/>
    </row>
    <row r="177" spans="1:22" ht="13" thickBot="1">
      <c r="A177" s="366"/>
      <c r="B177" s="11"/>
      <c r="C177" s="11"/>
      <c r="D177" s="12"/>
      <c r="E177" s="13" t="s">
        <v>371</v>
      </c>
      <c r="F177" s="14"/>
      <c r="G177" s="193"/>
      <c r="H177" s="194"/>
      <c r="I177" s="195"/>
      <c r="J177" s="15" t="s">
        <v>376</v>
      </c>
      <c r="K177" s="16"/>
      <c r="L177" s="16"/>
      <c r="M177" s="17"/>
      <c r="N177" s="2"/>
      <c r="V177" s="63"/>
    </row>
    <row r="178" spans="1:22" ht="21.5" thickTop="1">
      <c r="A178" s="181">
        <f>A174+1</f>
        <v>41</v>
      </c>
      <c r="B178" s="92" t="s">
        <v>354</v>
      </c>
      <c r="C178" s="92" t="s">
        <v>355</v>
      </c>
      <c r="D178" s="92" t="s">
        <v>356</v>
      </c>
      <c r="E178" s="185" t="s">
        <v>357</v>
      </c>
      <c r="F178" s="323"/>
      <c r="G178" s="185" t="s">
        <v>348</v>
      </c>
      <c r="H178" s="324"/>
      <c r="I178" s="65"/>
      <c r="J178" s="56" t="s">
        <v>374</v>
      </c>
      <c r="K178" s="57"/>
      <c r="L178" s="57"/>
      <c r="M178" s="58"/>
      <c r="N178" s="2"/>
      <c r="V178" s="63"/>
    </row>
    <row r="179" spans="1:22">
      <c r="A179" s="365"/>
      <c r="B179" s="10"/>
      <c r="C179" s="10"/>
      <c r="D179" s="4"/>
      <c r="E179" s="10"/>
      <c r="F179" s="10"/>
      <c r="G179" s="186"/>
      <c r="H179" s="367"/>
      <c r="I179" s="368"/>
      <c r="J179" s="54" t="s">
        <v>374</v>
      </c>
      <c r="K179" s="54"/>
      <c r="L179" s="54"/>
      <c r="M179" s="55"/>
      <c r="N179" s="2"/>
      <c r="V179" s="63">
        <v>0</v>
      </c>
    </row>
    <row r="180" spans="1:22" ht="21">
      <c r="A180" s="365"/>
      <c r="B180" s="93" t="s">
        <v>364</v>
      </c>
      <c r="C180" s="93" t="s">
        <v>365</v>
      </c>
      <c r="D180" s="93" t="s">
        <v>366</v>
      </c>
      <c r="E180" s="357" t="s">
        <v>367</v>
      </c>
      <c r="F180" s="358"/>
      <c r="G180" s="190"/>
      <c r="H180" s="191"/>
      <c r="I180" s="192"/>
      <c r="J180" s="15" t="s">
        <v>375</v>
      </c>
      <c r="K180" s="16"/>
      <c r="L180" s="16"/>
      <c r="M180" s="17"/>
      <c r="N180" s="2"/>
      <c r="V180" s="63"/>
    </row>
    <row r="181" spans="1:22" ht="13" thickBot="1">
      <c r="A181" s="366"/>
      <c r="B181" s="11"/>
      <c r="C181" s="11"/>
      <c r="D181" s="12"/>
      <c r="E181" s="13" t="s">
        <v>371</v>
      </c>
      <c r="F181" s="14"/>
      <c r="G181" s="193"/>
      <c r="H181" s="194"/>
      <c r="I181" s="195"/>
      <c r="J181" s="15" t="s">
        <v>376</v>
      </c>
      <c r="K181" s="16"/>
      <c r="L181" s="16"/>
      <c r="M181" s="17"/>
      <c r="N181" s="2"/>
      <c r="V181" s="63"/>
    </row>
    <row r="182" spans="1:22" ht="21.5" thickTop="1">
      <c r="A182" s="181">
        <f>A178+1</f>
        <v>42</v>
      </c>
      <c r="B182" s="92" t="s">
        <v>354</v>
      </c>
      <c r="C182" s="92" t="s">
        <v>355</v>
      </c>
      <c r="D182" s="92" t="s">
        <v>356</v>
      </c>
      <c r="E182" s="185" t="s">
        <v>357</v>
      </c>
      <c r="F182" s="323"/>
      <c r="G182" s="185" t="s">
        <v>348</v>
      </c>
      <c r="H182" s="324"/>
      <c r="I182" s="65"/>
      <c r="J182" s="56" t="s">
        <v>374</v>
      </c>
      <c r="K182" s="57"/>
      <c r="L182" s="57"/>
      <c r="M182" s="58"/>
      <c r="N182" s="2"/>
      <c r="V182" s="63"/>
    </row>
    <row r="183" spans="1:22">
      <c r="A183" s="365"/>
      <c r="B183" s="10"/>
      <c r="C183" s="10"/>
      <c r="D183" s="4"/>
      <c r="E183" s="10"/>
      <c r="F183" s="10"/>
      <c r="G183" s="186"/>
      <c r="H183" s="367"/>
      <c r="I183" s="368"/>
      <c r="J183" s="54" t="s">
        <v>374</v>
      </c>
      <c r="K183" s="54"/>
      <c r="L183" s="54"/>
      <c r="M183" s="55"/>
      <c r="N183" s="2"/>
      <c r="V183" s="63">
        <v>0</v>
      </c>
    </row>
    <row r="184" spans="1:22" ht="21">
      <c r="A184" s="365"/>
      <c r="B184" s="93" t="s">
        <v>364</v>
      </c>
      <c r="C184" s="93" t="s">
        <v>365</v>
      </c>
      <c r="D184" s="93" t="s">
        <v>366</v>
      </c>
      <c r="E184" s="357" t="s">
        <v>367</v>
      </c>
      <c r="F184" s="358"/>
      <c r="G184" s="190"/>
      <c r="H184" s="191"/>
      <c r="I184" s="192"/>
      <c r="J184" s="15" t="s">
        <v>375</v>
      </c>
      <c r="K184" s="16"/>
      <c r="L184" s="16"/>
      <c r="M184" s="17"/>
      <c r="N184" s="2"/>
      <c r="V184" s="63"/>
    </row>
    <row r="185" spans="1:22" ht="13" thickBot="1">
      <c r="A185" s="366"/>
      <c r="B185" s="11"/>
      <c r="C185" s="11"/>
      <c r="D185" s="12"/>
      <c r="E185" s="13" t="s">
        <v>371</v>
      </c>
      <c r="F185" s="14"/>
      <c r="G185" s="193"/>
      <c r="H185" s="194"/>
      <c r="I185" s="195"/>
      <c r="J185" s="15" t="s">
        <v>376</v>
      </c>
      <c r="K185" s="16"/>
      <c r="L185" s="16"/>
      <c r="M185" s="17"/>
      <c r="N185" s="2"/>
      <c r="V185" s="63"/>
    </row>
    <row r="186" spans="1:22" ht="21.5" thickTop="1">
      <c r="A186" s="181">
        <f>A182+1</f>
        <v>43</v>
      </c>
      <c r="B186" s="92" t="s">
        <v>354</v>
      </c>
      <c r="C186" s="92" t="s">
        <v>355</v>
      </c>
      <c r="D186" s="92" t="s">
        <v>356</v>
      </c>
      <c r="E186" s="185" t="s">
        <v>357</v>
      </c>
      <c r="F186" s="323"/>
      <c r="G186" s="185" t="s">
        <v>348</v>
      </c>
      <c r="H186" s="324"/>
      <c r="I186" s="65"/>
      <c r="J186" s="56" t="s">
        <v>374</v>
      </c>
      <c r="K186" s="57"/>
      <c r="L186" s="57"/>
      <c r="M186" s="58"/>
      <c r="N186" s="2"/>
      <c r="V186" s="63"/>
    </row>
    <row r="187" spans="1:22">
      <c r="A187" s="365"/>
      <c r="B187" s="10"/>
      <c r="C187" s="10"/>
      <c r="D187" s="4"/>
      <c r="E187" s="10"/>
      <c r="F187" s="10"/>
      <c r="G187" s="186"/>
      <c r="H187" s="367"/>
      <c r="I187" s="368"/>
      <c r="J187" s="54" t="s">
        <v>374</v>
      </c>
      <c r="K187" s="54"/>
      <c r="L187" s="54"/>
      <c r="M187" s="55"/>
      <c r="N187" s="2"/>
      <c r="V187" s="63">
        <v>0</v>
      </c>
    </row>
    <row r="188" spans="1:22" ht="21">
      <c r="A188" s="365"/>
      <c r="B188" s="93" t="s">
        <v>364</v>
      </c>
      <c r="C188" s="93" t="s">
        <v>365</v>
      </c>
      <c r="D188" s="93" t="s">
        <v>366</v>
      </c>
      <c r="E188" s="357" t="s">
        <v>367</v>
      </c>
      <c r="F188" s="358"/>
      <c r="G188" s="190"/>
      <c r="H188" s="191"/>
      <c r="I188" s="192"/>
      <c r="J188" s="15" t="s">
        <v>375</v>
      </c>
      <c r="K188" s="16"/>
      <c r="L188" s="16"/>
      <c r="M188" s="17"/>
      <c r="N188" s="2"/>
      <c r="V188" s="63"/>
    </row>
    <row r="189" spans="1:22" ht="13" thickBot="1">
      <c r="A189" s="366"/>
      <c r="B189" s="11"/>
      <c r="C189" s="11"/>
      <c r="D189" s="12"/>
      <c r="E189" s="13" t="s">
        <v>371</v>
      </c>
      <c r="F189" s="14"/>
      <c r="G189" s="193"/>
      <c r="H189" s="194"/>
      <c r="I189" s="195"/>
      <c r="J189" s="15" t="s">
        <v>376</v>
      </c>
      <c r="K189" s="16"/>
      <c r="L189" s="16"/>
      <c r="M189" s="17"/>
      <c r="N189" s="2"/>
      <c r="V189" s="63"/>
    </row>
    <row r="190" spans="1:22" ht="21.5" thickTop="1">
      <c r="A190" s="181">
        <f>A186+1</f>
        <v>44</v>
      </c>
      <c r="B190" s="92" t="s">
        <v>354</v>
      </c>
      <c r="C190" s="92" t="s">
        <v>355</v>
      </c>
      <c r="D190" s="92" t="s">
        <v>356</v>
      </c>
      <c r="E190" s="185" t="s">
        <v>357</v>
      </c>
      <c r="F190" s="323"/>
      <c r="G190" s="185" t="s">
        <v>348</v>
      </c>
      <c r="H190" s="324"/>
      <c r="I190" s="65"/>
      <c r="J190" s="56" t="s">
        <v>374</v>
      </c>
      <c r="K190" s="57"/>
      <c r="L190" s="57"/>
      <c r="M190" s="58"/>
      <c r="N190" s="2"/>
      <c r="V190" s="63"/>
    </row>
    <row r="191" spans="1:22">
      <c r="A191" s="365"/>
      <c r="B191" s="10"/>
      <c r="C191" s="10"/>
      <c r="D191" s="4"/>
      <c r="E191" s="10"/>
      <c r="F191" s="10"/>
      <c r="G191" s="186"/>
      <c r="H191" s="367"/>
      <c r="I191" s="368"/>
      <c r="J191" s="54" t="s">
        <v>374</v>
      </c>
      <c r="K191" s="54"/>
      <c r="L191" s="54"/>
      <c r="M191" s="55"/>
      <c r="N191" s="2"/>
      <c r="V191" s="63">
        <v>0</v>
      </c>
    </row>
    <row r="192" spans="1:22" ht="21">
      <c r="A192" s="365"/>
      <c r="B192" s="93" t="s">
        <v>364</v>
      </c>
      <c r="C192" s="93" t="s">
        <v>365</v>
      </c>
      <c r="D192" s="93" t="s">
        <v>366</v>
      </c>
      <c r="E192" s="357" t="s">
        <v>367</v>
      </c>
      <c r="F192" s="358"/>
      <c r="G192" s="190"/>
      <c r="H192" s="191"/>
      <c r="I192" s="192"/>
      <c r="J192" s="15" t="s">
        <v>375</v>
      </c>
      <c r="K192" s="16"/>
      <c r="L192" s="16"/>
      <c r="M192" s="17"/>
      <c r="N192" s="2"/>
      <c r="V192" s="63"/>
    </row>
    <row r="193" spans="1:22" ht="13" thickBot="1">
      <c r="A193" s="366"/>
      <c r="B193" s="11"/>
      <c r="C193" s="11"/>
      <c r="D193" s="12"/>
      <c r="E193" s="13" t="s">
        <v>371</v>
      </c>
      <c r="F193" s="14"/>
      <c r="G193" s="193"/>
      <c r="H193" s="194"/>
      <c r="I193" s="195"/>
      <c r="J193" s="15" t="s">
        <v>376</v>
      </c>
      <c r="K193" s="16"/>
      <c r="L193" s="16"/>
      <c r="M193" s="17"/>
      <c r="N193" s="2"/>
      <c r="V193" s="63"/>
    </row>
    <row r="194" spans="1:22" ht="21.5" thickTop="1">
      <c r="A194" s="181">
        <f>A190+1</f>
        <v>45</v>
      </c>
      <c r="B194" s="92" t="s">
        <v>354</v>
      </c>
      <c r="C194" s="92" t="s">
        <v>355</v>
      </c>
      <c r="D194" s="92" t="s">
        <v>356</v>
      </c>
      <c r="E194" s="185" t="s">
        <v>357</v>
      </c>
      <c r="F194" s="323"/>
      <c r="G194" s="185" t="s">
        <v>348</v>
      </c>
      <c r="H194" s="324"/>
      <c r="I194" s="65"/>
      <c r="J194" s="56" t="s">
        <v>374</v>
      </c>
      <c r="K194" s="57"/>
      <c r="L194" s="57"/>
      <c r="M194" s="58"/>
      <c r="N194" s="2"/>
      <c r="V194" s="63"/>
    </row>
    <row r="195" spans="1:22">
      <c r="A195" s="365"/>
      <c r="B195" s="10"/>
      <c r="C195" s="10"/>
      <c r="D195" s="4"/>
      <c r="E195" s="10"/>
      <c r="F195" s="10"/>
      <c r="G195" s="186"/>
      <c r="H195" s="367"/>
      <c r="I195" s="368"/>
      <c r="J195" s="54" t="s">
        <v>374</v>
      </c>
      <c r="K195" s="54"/>
      <c r="L195" s="54"/>
      <c r="M195" s="55"/>
      <c r="N195" s="2"/>
      <c r="V195" s="63">
        <v>0</v>
      </c>
    </row>
    <row r="196" spans="1:22" ht="21">
      <c r="A196" s="365"/>
      <c r="B196" s="93" t="s">
        <v>364</v>
      </c>
      <c r="C196" s="93" t="s">
        <v>365</v>
      </c>
      <c r="D196" s="93" t="s">
        <v>366</v>
      </c>
      <c r="E196" s="357" t="s">
        <v>367</v>
      </c>
      <c r="F196" s="358"/>
      <c r="G196" s="190"/>
      <c r="H196" s="191"/>
      <c r="I196" s="192"/>
      <c r="J196" s="15" t="s">
        <v>375</v>
      </c>
      <c r="K196" s="16"/>
      <c r="L196" s="16"/>
      <c r="M196" s="17"/>
      <c r="N196" s="2"/>
      <c r="V196" s="63"/>
    </row>
    <row r="197" spans="1:22" ht="13" thickBot="1">
      <c r="A197" s="366"/>
      <c r="B197" s="11"/>
      <c r="C197" s="11"/>
      <c r="D197" s="12"/>
      <c r="E197" s="13" t="s">
        <v>371</v>
      </c>
      <c r="F197" s="14"/>
      <c r="G197" s="193"/>
      <c r="H197" s="194"/>
      <c r="I197" s="195"/>
      <c r="J197" s="15" t="s">
        <v>376</v>
      </c>
      <c r="K197" s="16"/>
      <c r="L197" s="16"/>
      <c r="M197" s="17"/>
      <c r="N197" s="2"/>
      <c r="V197" s="63"/>
    </row>
    <row r="198" spans="1:22" ht="21.5" thickTop="1">
      <c r="A198" s="181">
        <f>A194+1</f>
        <v>46</v>
      </c>
      <c r="B198" s="92" t="s">
        <v>354</v>
      </c>
      <c r="C198" s="92" t="s">
        <v>355</v>
      </c>
      <c r="D198" s="92" t="s">
        <v>356</v>
      </c>
      <c r="E198" s="185" t="s">
        <v>357</v>
      </c>
      <c r="F198" s="323"/>
      <c r="G198" s="185" t="s">
        <v>348</v>
      </c>
      <c r="H198" s="324"/>
      <c r="I198" s="65"/>
      <c r="J198" s="56" t="s">
        <v>374</v>
      </c>
      <c r="K198" s="57"/>
      <c r="L198" s="57"/>
      <c r="M198" s="58"/>
      <c r="N198" s="2"/>
      <c r="V198" s="63"/>
    </row>
    <row r="199" spans="1:22">
      <c r="A199" s="365"/>
      <c r="B199" s="10"/>
      <c r="C199" s="10"/>
      <c r="D199" s="4"/>
      <c r="E199" s="10"/>
      <c r="F199" s="10"/>
      <c r="G199" s="186"/>
      <c r="H199" s="367"/>
      <c r="I199" s="368"/>
      <c r="J199" s="54" t="s">
        <v>374</v>
      </c>
      <c r="K199" s="54"/>
      <c r="L199" s="54"/>
      <c r="M199" s="55"/>
      <c r="N199" s="2"/>
      <c r="V199" s="63">
        <v>0</v>
      </c>
    </row>
    <row r="200" spans="1:22" ht="21">
      <c r="A200" s="365"/>
      <c r="B200" s="93" t="s">
        <v>364</v>
      </c>
      <c r="C200" s="93" t="s">
        <v>365</v>
      </c>
      <c r="D200" s="93" t="s">
        <v>366</v>
      </c>
      <c r="E200" s="357" t="s">
        <v>367</v>
      </c>
      <c r="F200" s="358"/>
      <c r="G200" s="190"/>
      <c r="H200" s="191"/>
      <c r="I200" s="192"/>
      <c r="J200" s="15" t="s">
        <v>375</v>
      </c>
      <c r="K200" s="16"/>
      <c r="L200" s="16"/>
      <c r="M200" s="17"/>
      <c r="N200" s="2"/>
      <c r="V200" s="63"/>
    </row>
    <row r="201" spans="1:22" ht="13" thickBot="1">
      <c r="A201" s="366"/>
      <c r="B201" s="11"/>
      <c r="C201" s="11"/>
      <c r="D201" s="12"/>
      <c r="E201" s="13" t="s">
        <v>371</v>
      </c>
      <c r="F201" s="14"/>
      <c r="G201" s="193"/>
      <c r="H201" s="194"/>
      <c r="I201" s="195"/>
      <c r="J201" s="15" t="s">
        <v>376</v>
      </c>
      <c r="K201" s="16"/>
      <c r="L201" s="16"/>
      <c r="M201" s="17"/>
      <c r="N201" s="2"/>
      <c r="V201" s="63"/>
    </row>
    <row r="202" spans="1:22" ht="21.5" thickTop="1">
      <c r="A202" s="181">
        <f>A198+1</f>
        <v>47</v>
      </c>
      <c r="B202" s="92" t="s">
        <v>354</v>
      </c>
      <c r="C202" s="92" t="s">
        <v>355</v>
      </c>
      <c r="D202" s="92" t="s">
        <v>356</v>
      </c>
      <c r="E202" s="185" t="s">
        <v>357</v>
      </c>
      <c r="F202" s="323"/>
      <c r="G202" s="185" t="s">
        <v>348</v>
      </c>
      <c r="H202" s="324"/>
      <c r="I202" s="65"/>
      <c r="J202" s="56" t="s">
        <v>374</v>
      </c>
      <c r="K202" s="57"/>
      <c r="L202" s="57"/>
      <c r="M202" s="58"/>
      <c r="N202" s="2"/>
      <c r="V202" s="63"/>
    </row>
    <row r="203" spans="1:22">
      <c r="A203" s="365"/>
      <c r="B203" s="10"/>
      <c r="C203" s="10"/>
      <c r="D203" s="4"/>
      <c r="E203" s="10"/>
      <c r="F203" s="10"/>
      <c r="G203" s="186"/>
      <c r="H203" s="367"/>
      <c r="I203" s="368"/>
      <c r="J203" s="54" t="s">
        <v>374</v>
      </c>
      <c r="K203" s="54"/>
      <c r="L203" s="54"/>
      <c r="M203" s="55"/>
      <c r="N203" s="2"/>
      <c r="V203" s="63">
        <v>0</v>
      </c>
    </row>
    <row r="204" spans="1:22" ht="21">
      <c r="A204" s="365"/>
      <c r="B204" s="93" t="s">
        <v>364</v>
      </c>
      <c r="C204" s="93" t="s">
        <v>365</v>
      </c>
      <c r="D204" s="93" t="s">
        <v>366</v>
      </c>
      <c r="E204" s="357" t="s">
        <v>367</v>
      </c>
      <c r="F204" s="358"/>
      <c r="G204" s="190"/>
      <c r="H204" s="191"/>
      <c r="I204" s="192"/>
      <c r="J204" s="15" t="s">
        <v>375</v>
      </c>
      <c r="K204" s="16"/>
      <c r="L204" s="16"/>
      <c r="M204" s="17"/>
      <c r="N204" s="2"/>
      <c r="V204" s="63"/>
    </row>
    <row r="205" spans="1:22" ht="13" thickBot="1">
      <c r="A205" s="366"/>
      <c r="B205" s="11"/>
      <c r="C205" s="11"/>
      <c r="D205" s="12"/>
      <c r="E205" s="13" t="s">
        <v>371</v>
      </c>
      <c r="F205" s="14"/>
      <c r="G205" s="193"/>
      <c r="H205" s="194"/>
      <c r="I205" s="195"/>
      <c r="J205" s="15" t="s">
        <v>376</v>
      </c>
      <c r="K205" s="16"/>
      <c r="L205" s="16"/>
      <c r="M205" s="17"/>
      <c r="N205" s="2"/>
      <c r="V205" s="63"/>
    </row>
    <row r="206" spans="1:22" ht="21.5" thickTop="1">
      <c r="A206" s="181">
        <f>A202+1</f>
        <v>48</v>
      </c>
      <c r="B206" s="92" t="s">
        <v>354</v>
      </c>
      <c r="C206" s="92" t="s">
        <v>355</v>
      </c>
      <c r="D206" s="92" t="s">
        <v>356</v>
      </c>
      <c r="E206" s="185" t="s">
        <v>357</v>
      </c>
      <c r="F206" s="323"/>
      <c r="G206" s="185" t="s">
        <v>348</v>
      </c>
      <c r="H206" s="324"/>
      <c r="I206" s="65"/>
      <c r="J206" s="56" t="s">
        <v>374</v>
      </c>
      <c r="K206" s="57"/>
      <c r="L206" s="57"/>
      <c r="M206" s="58"/>
      <c r="N206" s="2"/>
      <c r="V206" s="63"/>
    </row>
    <row r="207" spans="1:22">
      <c r="A207" s="365"/>
      <c r="B207" s="10"/>
      <c r="C207" s="10"/>
      <c r="D207" s="4"/>
      <c r="E207" s="10"/>
      <c r="F207" s="10"/>
      <c r="G207" s="186"/>
      <c r="H207" s="367"/>
      <c r="I207" s="368"/>
      <c r="J207" s="54" t="s">
        <v>374</v>
      </c>
      <c r="K207" s="54"/>
      <c r="L207" s="54"/>
      <c r="M207" s="55"/>
      <c r="N207" s="2"/>
      <c r="V207" s="63">
        <v>0</v>
      </c>
    </row>
    <row r="208" spans="1:22" ht="21">
      <c r="A208" s="365"/>
      <c r="B208" s="93" t="s">
        <v>364</v>
      </c>
      <c r="C208" s="93" t="s">
        <v>365</v>
      </c>
      <c r="D208" s="93" t="s">
        <v>366</v>
      </c>
      <c r="E208" s="357" t="s">
        <v>367</v>
      </c>
      <c r="F208" s="358"/>
      <c r="G208" s="190"/>
      <c r="H208" s="191"/>
      <c r="I208" s="192"/>
      <c r="J208" s="15" t="s">
        <v>375</v>
      </c>
      <c r="K208" s="16"/>
      <c r="L208" s="16"/>
      <c r="M208" s="17"/>
      <c r="N208" s="2"/>
      <c r="V208" s="63"/>
    </row>
    <row r="209" spans="1:22" ht="13" thickBot="1">
      <c r="A209" s="366"/>
      <c r="B209" s="11"/>
      <c r="C209" s="11"/>
      <c r="D209" s="12"/>
      <c r="E209" s="13" t="s">
        <v>371</v>
      </c>
      <c r="F209" s="14"/>
      <c r="G209" s="193"/>
      <c r="H209" s="194"/>
      <c r="I209" s="195"/>
      <c r="J209" s="15" t="s">
        <v>376</v>
      </c>
      <c r="K209" s="16"/>
      <c r="L209" s="16"/>
      <c r="M209" s="17"/>
      <c r="N209" s="2"/>
      <c r="V209" s="63"/>
    </row>
    <row r="210" spans="1:22" ht="21.5" thickTop="1">
      <c r="A210" s="181">
        <f>A206+1</f>
        <v>49</v>
      </c>
      <c r="B210" s="92" t="s">
        <v>354</v>
      </c>
      <c r="C210" s="92" t="s">
        <v>355</v>
      </c>
      <c r="D210" s="92" t="s">
        <v>356</v>
      </c>
      <c r="E210" s="185" t="s">
        <v>357</v>
      </c>
      <c r="F210" s="323"/>
      <c r="G210" s="185" t="s">
        <v>348</v>
      </c>
      <c r="H210" s="324"/>
      <c r="I210" s="65"/>
      <c r="J210" s="56" t="s">
        <v>374</v>
      </c>
      <c r="K210" s="57"/>
      <c r="L210" s="57"/>
      <c r="M210" s="58"/>
      <c r="N210" s="2"/>
      <c r="V210" s="63"/>
    </row>
    <row r="211" spans="1:22">
      <c r="A211" s="365"/>
      <c r="B211" s="10"/>
      <c r="C211" s="10"/>
      <c r="D211" s="4"/>
      <c r="E211" s="10"/>
      <c r="F211" s="10"/>
      <c r="G211" s="186"/>
      <c r="H211" s="367"/>
      <c r="I211" s="368"/>
      <c r="J211" s="54" t="s">
        <v>374</v>
      </c>
      <c r="K211" s="54"/>
      <c r="L211" s="54"/>
      <c r="M211" s="55"/>
      <c r="N211" s="2"/>
      <c r="V211" s="63">
        <v>0</v>
      </c>
    </row>
    <row r="212" spans="1:22" ht="21">
      <c r="A212" s="365"/>
      <c r="B212" s="93" t="s">
        <v>364</v>
      </c>
      <c r="C212" s="93" t="s">
        <v>365</v>
      </c>
      <c r="D212" s="93" t="s">
        <v>366</v>
      </c>
      <c r="E212" s="357" t="s">
        <v>367</v>
      </c>
      <c r="F212" s="358"/>
      <c r="G212" s="190"/>
      <c r="H212" s="191"/>
      <c r="I212" s="192"/>
      <c r="J212" s="15" t="s">
        <v>375</v>
      </c>
      <c r="K212" s="16"/>
      <c r="L212" s="16"/>
      <c r="M212" s="17"/>
      <c r="N212" s="2"/>
      <c r="V212" s="63"/>
    </row>
    <row r="213" spans="1:22" ht="13" thickBot="1">
      <c r="A213" s="366"/>
      <c r="B213" s="11"/>
      <c r="C213" s="11"/>
      <c r="D213" s="12"/>
      <c r="E213" s="13" t="s">
        <v>371</v>
      </c>
      <c r="F213" s="14"/>
      <c r="G213" s="193"/>
      <c r="H213" s="194"/>
      <c r="I213" s="195"/>
      <c r="J213" s="15" t="s">
        <v>376</v>
      </c>
      <c r="K213" s="16"/>
      <c r="L213" s="16"/>
      <c r="M213" s="17"/>
      <c r="N213" s="2"/>
      <c r="V213" s="63"/>
    </row>
    <row r="214" spans="1:22" ht="21.5" thickTop="1">
      <c r="A214" s="181">
        <f>A210+1</f>
        <v>50</v>
      </c>
      <c r="B214" s="92" t="s">
        <v>354</v>
      </c>
      <c r="C214" s="92" t="s">
        <v>355</v>
      </c>
      <c r="D214" s="92" t="s">
        <v>356</v>
      </c>
      <c r="E214" s="185" t="s">
        <v>357</v>
      </c>
      <c r="F214" s="323"/>
      <c r="G214" s="185" t="s">
        <v>348</v>
      </c>
      <c r="H214" s="324"/>
      <c r="I214" s="65"/>
      <c r="J214" s="56" t="s">
        <v>374</v>
      </c>
      <c r="K214" s="57"/>
      <c r="L214" s="57"/>
      <c r="M214" s="58"/>
      <c r="N214" s="2"/>
      <c r="V214" s="63"/>
    </row>
    <row r="215" spans="1:22">
      <c r="A215" s="365"/>
      <c r="B215" s="10"/>
      <c r="C215" s="10"/>
      <c r="D215" s="4"/>
      <c r="E215" s="10"/>
      <c r="F215" s="10"/>
      <c r="G215" s="186"/>
      <c r="H215" s="367"/>
      <c r="I215" s="368"/>
      <c r="J215" s="54" t="s">
        <v>374</v>
      </c>
      <c r="K215" s="54"/>
      <c r="L215" s="54"/>
      <c r="M215" s="55"/>
      <c r="N215" s="2"/>
      <c r="V215" s="63">
        <v>0</v>
      </c>
    </row>
    <row r="216" spans="1:22" ht="21">
      <c r="A216" s="365"/>
      <c r="B216" s="93" t="s">
        <v>364</v>
      </c>
      <c r="C216" s="93" t="s">
        <v>365</v>
      </c>
      <c r="D216" s="93" t="s">
        <v>366</v>
      </c>
      <c r="E216" s="357" t="s">
        <v>367</v>
      </c>
      <c r="F216" s="358"/>
      <c r="G216" s="190"/>
      <c r="H216" s="191"/>
      <c r="I216" s="192"/>
      <c r="J216" s="15" t="s">
        <v>375</v>
      </c>
      <c r="K216" s="16"/>
      <c r="L216" s="16"/>
      <c r="M216" s="17"/>
      <c r="N216" s="2"/>
      <c r="V216" s="63"/>
    </row>
    <row r="217" spans="1:22" ht="13" thickBot="1">
      <c r="A217" s="366"/>
      <c r="B217" s="11"/>
      <c r="C217" s="11"/>
      <c r="D217" s="12"/>
      <c r="E217" s="13" t="s">
        <v>371</v>
      </c>
      <c r="F217" s="14"/>
      <c r="G217" s="193"/>
      <c r="H217" s="194"/>
      <c r="I217" s="195"/>
      <c r="J217" s="15" t="s">
        <v>376</v>
      </c>
      <c r="K217" s="16"/>
      <c r="L217" s="16"/>
      <c r="M217" s="17"/>
      <c r="N217" s="2"/>
      <c r="V217" s="63"/>
    </row>
    <row r="218" spans="1:22" ht="21.5" thickTop="1">
      <c r="A218" s="181">
        <f>A214+1</f>
        <v>51</v>
      </c>
      <c r="B218" s="92" t="s">
        <v>354</v>
      </c>
      <c r="C218" s="92" t="s">
        <v>355</v>
      </c>
      <c r="D218" s="92" t="s">
        <v>356</v>
      </c>
      <c r="E218" s="185" t="s">
        <v>357</v>
      </c>
      <c r="F218" s="323"/>
      <c r="G218" s="185" t="s">
        <v>348</v>
      </c>
      <c r="H218" s="324"/>
      <c r="I218" s="65"/>
      <c r="J218" s="56" t="s">
        <v>374</v>
      </c>
      <c r="K218" s="57"/>
      <c r="L218" s="57"/>
      <c r="M218" s="58"/>
      <c r="N218" s="2"/>
      <c r="V218" s="63"/>
    </row>
    <row r="219" spans="1:22">
      <c r="A219" s="365"/>
      <c r="B219" s="10"/>
      <c r="C219" s="10"/>
      <c r="D219" s="4"/>
      <c r="E219" s="10"/>
      <c r="F219" s="10"/>
      <c r="G219" s="186"/>
      <c r="H219" s="367"/>
      <c r="I219" s="368"/>
      <c r="J219" s="54" t="s">
        <v>374</v>
      </c>
      <c r="K219" s="54"/>
      <c r="L219" s="54"/>
      <c r="M219" s="55"/>
      <c r="N219" s="2"/>
      <c r="V219" s="63">
        <v>0</v>
      </c>
    </row>
    <row r="220" spans="1:22" ht="21">
      <c r="A220" s="365"/>
      <c r="B220" s="93" t="s">
        <v>364</v>
      </c>
      <c r="C220" s="93" t="s">
        <v>365</v>
      </c>
      <c r="D220" s="93" t="s">
        <v>366</v>
      </c>
      <c r="E220" s="357" t="s">
        <v>367</v>
      </c>
      <c r="F220" s="358"/>
      <c r="G220" s="190"/>
      <c r="H220" s="191"/>
      <c r="I220" s="192"/>
      <c r="J220" s="15" t="s">
        <v>375</v>
      </c>
      <c r="K220" s="16"/>
      <c r="L220" s="16"/>
      <c r="M220" s="17"/>
      <c r="N220" s="2"/>
      <c r="V220" s="63"/>
    </row>
    <row r="221" spans="1:22" ht="13" thickBot="1">
      <c r="A221" s="366"/>
      <c r="B221" s="11"/>
      <c r="C221" s="11"/>
      <c r="D221" s="12"/>
      <c r="E221" s="13" t="s">
        <v>371</v>
      </c>
      <c r="F221" s="14"/>
      <c r="G221" s="193"/>
      <c r="H221" s="194"/>
      <c r="I221" s="195"/>
      <c r="J221" s="15" t="s">
        <v>376</v>
      </c>
      <c r="K221" s="16"/>
      <c r="L221" s="16"/>
      <c r="M221" s="17"/>
      <c r="N221" s="2"/>
      <c r="V221" s="63"/>
    </row>
    <row r="222" spans="1:22" ht="21.5" thickTop="1">
      <c r="A222" s="181">
        <f>A218+1</f>
        <v>52</v>
      </c>
      <c r="B222" s="92" t="s">
        <v>354</v>
      </c>
      <c r="C222" s="92" t="s">
        <v>355</v>
      </c>
      <c r="D222" s="92" t="s">
        <v>356</v>
      </c>
      <c r="E222" s="185" t="s">
        <v>357</v>
      </c>
      <c r="F222" s="323"/>
      <c r="G222" s="185" t="s">
        <v>348</v>
      </c>
      <c r="H222" s="324"/>
      <c r="I222" s="65"/>
      <c r="J222" s="56" t="s">
        <v>374</v>
      </c>
      <c r="K222" s="57"/>
      <c r="L222" s="57"/>
      <c r="M222" s="58"/>
      <c r="N222" s="2"/>
      <c r="V222" s="63"/>
    </row>
    <row r="223" spans="1:22">
      <c r="A223" s="365"/>
      <c r="B223" s="10"/>
      <c r="C223" s="10"/>
      <c r="D223" s="4"/>
      <c r="E223" s="10"/>
      <c r="F223" s="10"/>
      <c r="G223" s="186"/>
      <c r="H223" s="367"/>
      <c r="I223" s="368"/>
      <c r="J223" s="54" t="s">
        <v>374</v>
      </c>
      <c r="K223" s="54"/>
      <c r="L223" s="54"/>
      <c r="M223" s="55"/>
      <c r="N223" s="2"/>
      <c r="V223" s="63">
        <v>0</v>
      </c>
    </row>
    <row r="224" spans="1:22" ht="21">
      <c r="A224" s="365"/>
      <c r="B224" s="93" t="s">
        <v>364</v>
      </c>
      <c r="C224" s="93" t="s">
        <v>365</v>
      </c>
      <c r="D224" s="93" t="s">
        <v>366</v>
      </c>
      <c r="E224" s="357" t="s">
        <v>367</v>
      </c>
      <c r="F224" s="358"/>
      <c r="G224" s="190"/>
      <c r="H224" s="191"/>
      <c r="I224" s="192"/>
      <c r="J224" s="15" t="s">
        <v>375</v>
      </c>
      <c r="K224" s="16"/>
      <c r="L224" s="16"/>
      <c r="M224" s="17"/>
      <c r="N224" s="2"/>
      <c r="V224" s="63"/>
    </row>
    <row r="225" spans="1:22" ht="13" thickBot="1">
      <c r="A225" s="366"/>
      <c r="B225" s="11"/>
      <c r="C225" s="11"/>
      <c r="D225" s="12"/>
      <c r="E225" s="13" t="s">
        <v>371</v>
      </c>
      <c r="F225" s="14"/>
      <c r="G225" s="193"/>
      <c r="H225" s="194"/>
      <c r="I225" s="195"/>
      <c r="J225" s="15" t="s">
        <v>376</v>
      </c>
      <c r="K225" s="16"/>
      <c r="L225" s="16"/>
      <c r="M225" s="17"/>
      <c r="N225" s="2"/>
      <c r="V225" s="63"/>
    </row>
    <row r="226" spans="1:22" ht="21.5" thickTop="1">
      <c r="A226" s="181">
        <f>A222+1</f>
        <v>53</v>
      </c>
      <c r="B226" s="92" t="s">
        <v>354</v>
      </c>
      <c r="C226" s="92" t="s">
        <v>355</v>
      </c>
      <c r="D226" s="92" t="s">
        <v>356</v>
      </c>
      <c r="E226" s="185" t="s">
        <v>357</v>
      </c>
      <c r="F226" s="323"/>
      <c r="G226" s="185" t="s">
        <v>348</v>
      </c>
      <c r="H226" s="324"/>
      <c r="I226" s="65"/>
      <c r="J226" s="56" t="s">
        <v>374</v>
      </c>
      <c r="K226" s="57"/>
      <c r="L226" s="57"/>
      <c r="M226" s="58"/>
      <c r="N226" s="2"/>
      <c r="V226" s="63"/>
    </row>
    <row r="227" spans="1:22">
      <c r="A227" s="365"/>
      <c r="B227" s="10"/>
      <c r="C227" s="10"/>
      <c r="D227" s="4"/>
      <c r="E227" s="10"/>
      <c r="F227" s="10"/>
      <c r="G227" s="186"/>
      <c r="H227" s="367"/>
      <c r="I227" s="368"/>
      <c r="J227" s="54" t="s">
        <v>374</v>
      </c>
      <c r="K227" s="54"/>
      <c r="L227" s="54"/>
      <c r="M227" s="55"/>
      <c r="N227" s="2"/>
      <c r="V227" s="63">
        <v>0</v>
      </c>
    </row>
    <row r="228" spans="1:22" ht="21">
      <c r="A228" s="365"/>
      <c r="B228" s="93" t="s">
        <v>364</v>
      </c>
      <c r="C228" s="93" t="s">
        <v>365</v>
      </c>
      <c r="D228" s="93" t="s">
        <v>366</v>
      </c>
      <c r="E228" s="357" t="s">
        <v>367</v>
      </c>
      <c r="F228" s="358"/>
      <c r="G228" s="190"/>
      <c r="H228" s="191"/>
      <c r="I228" s="192"/>
      <c r="J228" s="15" t="s">
        <v>375</v>
      </c>
      <c r="K228" s="16"/>
      <c r="L228" s="16"/>
      <c r="M228" s="17"/>
      <c r="N228" s="2"/>
      <c r="V228" s="63"/>
    </row>
    <row r="229" spans="1:22" ht="13" thickBot="1">
      <c r="A229" s="366"/>
      <c r="B229" s="11"/>
      <c r="C229" s="11"/>
      <c r="D229" s="12"/>
      <c r="E229" s="13" t="s">
        <v>371</v>
      </c>
      <c r="F229" s="14"/>
      <c r="G229" s="193"/>
      <c r="H229" s="194"/>
      <c r="I229" s="195"/>
      <c r="J229" s="15" t="s">
        <v>376</v>
      </c>
      <c r="K229" s="16"/>
      <c r="L229" s="16"/>
      <c r="M229" s="17"/>
      <c r="N229" s="2"/>
      <c r="V229" s="63"/>
    </row>
    <row r="230" spans="1:22" ht="21.5" thickTop="1">
      <c r="A230" s="181">
        <f>A226+1</f>
        <v>54</v>
      </c>
      <c r="B230" s="92" t="s">
        <v>354</v>
      </c>
      <c r="C230" s="92" t="s">
        <v>355</v>
      </c>
      <c r="D230" s="92" t="s">
        <v>356</v>
      </c>
      <c r="E230" s="185" t="s">
        <v>357</v>
      </c>
      <c r="F230" s="323"/>
      <c r="G230" s="185" t="s">
        <v>348</v>
      </c>
      <c r="H230" s="324"/>
      <c r="I230" s="65"/>
      <c r="J230" s="56" t="s">
        <v>374</v>
      </c>
      <c r="K230" s="57"/>
      <c r="L230" s="57"/>
      <c r="M230" s="58"/>
      <c r="N230" s="2"/>
      <c r="V230" s="63"/>
    </row>
    <row r="231" spans="1:22">
      <c r="A231" s="365"/>
      <c r="B231" s="10"/>
      <c r="C231" s="10"/>
      <c r="D231" s="4"/>
      <c r="E231" s="10"/>
      <c r="F231" s="10"/>
      <c r="G231" s="186"/>
      <c r="H231" s="367"/>
      <c r="I231" s="368"/>
      <c r="J231" s="54" t="s">
        <v>374</v>
      </c>
      <c r="K231" s="54"/>
      <c r="L231" s="54"/>
      <c r="M231" s="55"/>
      <c r="N231" s="2"/>
      <c r="V231" s="63">
        <v>0</v>
      </c>
    </row>
    <row r="232" spans="1:22" ht="21">
      <c r="A232" s="365"/>
      <c r="B232" s="93" t="s">
        <v>364</v>
      </c>
      <c r="C232" s="93" t="s">
        <v>365</v>
      </c>
      <c r="D232" s="93" t="s">
        <v>366</v>
      </c>
      <c r="E232" s="357" t="s">
        <v>367</v>
      </c>
      <c r="F232" s="358"/>
      <c r="G232" s="190"/>
      <c r="H232" s="191"/>
      <c r="I232" s="192"/>
      <c r="J232" s="15" t="s">
        <v>375</v>
      </c>
      <c r="K232" s="16"/>
      <c r="L232" s="16"/>
      <c r="M232" s="17"/>
      <c r="N232" s="2"/>
      <c r="V232" s="63"/>
    </row>
    <row r="233" spans="1:22" ht="13" thickBot="1">
      <c r="A233" s="366"/>
      <c r="B233" s="11"/>
      <c r="C233" s="11"/>
      <c r="D233" s="12"/>
      <c r="E233" s="13" t="s">
        <v>371</v>
      </c>
      <c r="F233" s="14"/>
      <c r="G233" s="193"/>
      <c r="H233" s="194"/>
      <c r="I233" s="195"/>
      <c r="J233" s="15" t="s">
        <v>376</v>
      </c>
      <c r="K233" s="16"/>
      <c r="L233" s="16"/>
      <c r="M233" s="17"/>
      <c r="N233" s="2"/>
      <c r="V233" s="63"/>
    </row>
    <row r="234" spans="1:22" ht="21.5" thickTop="1">
      <c r="A234" s="181">
        <f>A230+1</f>
        <v>55</v>
      </c>
      <c r="B234" s="92" t="s">
        <v>354</v>
      </c>
      <c r="C234" s="92" t="s">
        <v>355</v>
      </c>
      <c r="D234" s="92" t="s">
        <v>356</v>
      </c>
      <c r="E234" s="185" t="s">
        <v>357</v>
      </c>
      <c r="F234" s="323"/>
      <c r="G234" s="185" t="s">
        <v>348</v>
      </c>
      <c r="H234" s="324"/>
      <c r="I234" s="65"/>
      <c r="J234" s="56" t="s">
        <v>374</v>
      </c>
      <c r="K234" s="57"/>
      <c r="L234" s="57"/>
      <c r="M234" s="58"/>
      <c r="N234" s="2"/>
      <c r="V234" s="63"/>
    </row>
    <row r="235" spans="1:22">
      <c r="A235" s="365"/>
      <c r="B235" s="10"/>
      <c r="C235" s="10"/>
      <c r="D235" s="4"/>
      <c r="E235" s="10"/>
      <c r="F235" s="10"/>
      <c r="G235" s="186"/>
      <c r="H235" s="367"/>
      <c r="I235" s="368"/>
      <c r="J235" s="54" t="s">
        <v>374</v>
      </c>
      <c r="K235" s="54"/>
      <c r="L235" s="54"/>
      <c r="M235" s="55"/>
      <c r="N235" s="2"/>
      <c r="V235" s="63">
        <v>0</v>
      </c>
    </row>
    <row r="236" spans="1:22" ht="21">
      <c r="A236" s="365"/>
      <c r="B236" s="93" t="s">
        <v>364</v>
      </c>
      <c r="C236" s="93" t="s">
        <v>365</v>
      </c>
      <c r="D236" s="93" t="s">
        <v>366</v>
      </c>
      <c r="E236" s="357" t="s">
        <v>367</v>
      </c>
      <c r="F236" s="358"/>
      <c r="G236" s="190"/>
      <c r="H236" s="191"/>
      <c r="I236" s="192"/>
      <c r="J236" s="15" t="s">
        <v>375</v>
      </c>
      <c r="K236" s="16"/>
      <c r="L236" s="16"/>
      <c r="M236" s="17"/>
      <c r="N236" s="2"/>
      <c r="V236" s="63"/>
    </row>
    <row r="237" spans="1:22" ht="13" thickBot="1">
      <c r="A237" s="366"/>
      <c r="B237" s="11"/>
      <c r="C237" s="11"/>
      <c r="D237" s="12"/>
      <c r="E237" s="13" t="s">
        <v>371</v>
      </c>
      <c r="F237" s="14"/>
      <c r="G237" s="193"/>
      <c r="H237" s="194"/>
      <c r="I237" s="195"/>
      <c r="J237" s="15" t="s">
        <v>376</v>
      </c>
      <c r="K237" s="16"/>
      <c r="L237" s="16"/>
      <c r="M237" s="17"/>
      <c r="N237" s="2"/>
      <c r="V237" s="63"/>
    </row>
    <row r="238" spans="1:22" ht="21.5" thickTop="1">
      <c r="A238" s="181">
        <f>A234+1</f>
        <v>56</v>
      </c>
      <c r="B238" s="92" t="s">
        <v>354</v>
      </c>
      <c r="C238" s="92" t="s">
        <v>355</v>
      </c>
      <c r="D238" s="92" t="s">
        <v>356</v>
      </c>
      <c r="E238" s="185" t="s">
        <v>357</v>
      </c>
      <c r="F238" s="323"/>
      <c r="G238" s="185" t="s">
        <v>348</v>
      </c>
      <c r="H238" s="324"/>
      <c r="I238" s="65"/>
      <c r="J238" s="56" t="s">
        <v>374</v>
      </c>
      <c r="K238" s="57"/>
      <c r="L238" s="57"/>
      <c r="M238" s="58"/>
      <c r="N238" s="2"/>
      <c r="V238" s="63"/>
    </row>
    <row r="239" spans="1:22">
      <c r="A239" s="365"/>
      <c r="B239" s="10"/>
      <c r="C239" s="10"/>
      <c r="D239" s="4"/>
      <c r="E239" s="10"/>
      <c r="F239" s="10"/>
      <c r="G239" s="186"/>
      <c r="H239" s="367"/>
      <c r="I239" s="368"/>
      <c r="J239" s="54" t="s">
        <v>374</v>
      </c>
      <c r="K239" s="54"/>
      <c r="L239" s="54"/>
      <c r="M239" s="55"/>
      <c r="N239" s="2"/>
      <c r="V239" s="63">
        <v>0</v>
      </c>
    </row>
    <row r="240" spans="1:22" ht="21">
      <c r="A240" s="365"/>
      <c r="B240" s="93" t="s">
        <v>364</v>
      </c>
      <c r="C240" s="93" t="s">
        <v>365</v>
      </c>
      <c r="D240" s="93" t="s">
        <v>366</v>
      </c>
      <c r="E240" s="357" t="s">
        <v>367</v>
      </c>
      <c r="F240" s="358"/>
      <c r="G240" s="190"/>
      <c r="H240" s="191"/>
      <c r="I240" s="192"/>
      <c r="J240" s="15" t="s">
        <v>375</v>
      </c>
      <c r="K240" s="16"/>
      <c r="L240" s="16"/>
      <c r="M240" s="17"/>
      <c r="N240" s="2"/>
      <c r="V240" s="63"/>
    </row>
    <row r="241" spans="1:22" ht="13" thickBot="1">
      <c r="A241" s="366"/>
      <c r="B241" s="11"/>
      <c r="C241" s="11"/>
      <c r="D241" s="12"/>
      <c r="E241" s="13" t="s">
        <v>371</v>
      </c>
      <c r="F241" s="14"/>
      <c r="G241" s="193"/>
      <c r="H241" s="194"/>
      <c r="I241" s="195"/>
      <c r="J241" s="15" t="s">
        <v>376</v>
      </c>
      <c r="K241" s="16"/>
      <c r="L241" s="16"/>
      <c r="M241" s="17"/>
      <c r="N241" s="2"/>
      <c r="V241" s="63"/>
    </row>
    <row r="242" spans="1:22" ht="21.5" thickTop="1">
      <c r="A242" s="181">
        <f>A238+1</f>
        <v>57</v>
      </c>
      <c r="B242" s="92" t="s">
        <v>354</v>
      </c>
      <c r="C242" s="92" t="s">
        <v>355</v>
      </c>
      <c r="D242" s="92" t="s">
        <v>356</v>
      </c>
      <c r="E242" s="185" t="s">
        <v>357</v>
      </c>
      <c r="F242" s="323"/>
      <c r="G242" s="185" t="s">
        <v>348</v>
      </c>
      <c r="H242" s="324"/>
      <c r="I242" s="65"/>
      <c r="J242" s="56" t="s">
        <v>374</v>
      </c>
      <c r="K242" s="57"/>
      <c r="L242" s="57"/>
      <c r="M242" s="58"/>
      <c r="N242" s="2"/>
      <c r="V242" s="63"/>
    </row>
    <row r="243" spans="1:22">
      <c r="A243" s="365"/>
      <c r="B243" s="10"/>
      <c r="C243" s="10"/>
      <c r="D243" s="4"/>
      <c r="E243" s="10"/>
      <c r="F243" s="10"/>
      <c r="G243" s="186"/>
      <c r="H243" s="367"/>
      <c r="I243" s="368"/>
      <c r="J243" s="54" t="s">
        <v>374</v>
      </c>
      <c r="K243" s="54"/>
      <c r="L243" s="54"/>
      <c r="M243" s="55"/>
      <c r="N243" s="2"/>
      <c r="V243" s="63">
        <v>0</v>
      </c>
    </row>
    <row r="244" spans="1:22" ht="21">
      <c r="A244" s="365"/>
      <c r="B244" s="93" t="s">
        <v>364</v>
      </c>
      <c r="C244" s="93" t="s">
        <v>365</v>
      </c>
      <c r="D244" s="93" t="s">
        <v>366</v>
      </c>
      <c r="E244" s="357" t="s">
        <v>367</v>
      </c>
      <c r="F244" s="358"/>
      <c r="G244" s="190"/>
      <c r="H244" s="191"/>
      <c r="I244" s="192"/>
      <c r="J244" s="15" t="s">
        <v>375</v>
      </c>
      <c r="K244" s="16"/>
      <c r="L244" s="16"/>
      <c r="M244" s="17"/>
      <c r="N244" s="2"/>
      <c r="V244" s="63"/>
    </row>
    <row r="245" spans="1:22" ht="13" thickBot="1">
      <c r="A245" s="366"/>
      <c r="B245" s="11"/>
      <c r="C245" s="11"/>
      <c r="D245" s="12"/>
      <c r="E245" s="13" t="s">
        <v>371</v>
      </c>
      <c r="F245" s="14"/>
      <c r="G245" s="193"/>
      <c r="H245" s="194"/>
      <c r="I245" s="195"/>
      <c r="J245" s="15" t="s">
        <v>376</v>
      </c>
      <c r="K245" s="16"/>
      <c r="L245" s="16"/>
      <c r="M245" s="17"/>
      <c r="N245" s="2"/>
      <c r="V245" s="63"/>
    </row>
    <row r="246" spans="1:22" ht="21.5" thickTop="1">
      <c r="A246" s="181">
        <f>A242+1</f>
        <v>58</v>
      </c>
      <c r="B246" s="92" t="s">
        <v>354</v>
      </c>
      <c r="C246" s="92" t="s">
        <v>355</v>
      </c>
      <c r="D246" s="92" t="s">
        <v>356</v>
      </c>
      <c r="E246" s="185" t="s">
        <v>357</v>
      </c>
      <c r="F246" s="323"/>
      <c r="G246" s="185" t="s">
        <v>348</v>
      </c>
      <c r="H246" s="324"/>
      <c r="I246" s="65"/>
      <c r="J246" s="56" t="s">
        <v>374</v>
      </c>
      <c r="K246" s="57"/>
      <c r="L246" s="57"/>
      <c r="M246" s="58"/>
      <c r="N246" s="2"/>
      <c r="V246" s="63"/>
    </row>
    <row r="247" spans="1:22">
      <c r="A247" s="365"/>
      <c r="B247" s="10"/>
      <c r="C247" s="10"/>
      <c r="D247" s="4"/>
      <c r="E247" s="10"/>
      <c r="F247" s="10"/>
      <c r="G247" s="186"/>
      <c r="H247" s="367"/>
      <c r="I247" s="368"/>
      <c r="J247" s="54" t="s">
        <v>374</v>
      </c>
      <c r="K247" s="54"/>
      <c r="L247" s="54"/>
      <c r="M247" s="55"/>
      <c r="N247" s="2"/>
      <c r="V247" s="63">
        <v>0</v>
      </c>
    </row>
    <row r="248" spans="1:22" ht="21">
      <c r="A248" s="365"/>
      <c r="B248" s="93" t="s">
        <v>364</v>
      </c>
      <c r="C248" s="93" t="s">
        <v>365</v>
      </c>
      <c r="D248" s="93" t="s">
        <v>366</v>
      </c>
      <c r="E248" s="357" t="s">
        <v>367</v>
      </c>
      <c r="F248" s="358"/>
      <c r="G248" s="190"/>
      <c r="H248" s="191"/>
      <c r="I248" s="192"/>
      <c r="J248" s="15" t="s">
        <v>375</v>
      </c>
      <c r="K248" s="16"/>
      <c r="L248" s="16"/>
      <c r="M248" s="17"/>
      <c r="N248" s="2"/>
      <c r="V248" s="63"/>
    </row>
    <row r="249" spans="1:22" ht="13" thickBot="1">
      <c r="A249" s="366"/>
      <c r="B249" s="11"/>
      <c r="C249" s="11"/>
      <c r="D249" s="12"/>
      <c r="E249" s="13" t="s">
        <v>371</v>
      </c>
      <c r="F249" s="14"/>
      <c r="G249" s="193"/>
      <c r="H249" s="194"/>
      <c r="I249" s="195"/>
      <c r="J249" s="15" t="s">
        <v>376</v>
      </c>
      <c r="K249" s="16"/>
      <c r="L249" s="16"/>
      <c r="M249" s="17"/>
      <c r="N249" s="2"/>
      <c r="V249" s="63"/>
    </row>
    <row r="250" spans="1:22" ht="21.5" thickTop="1">
      <c r="A250" s="181">
        <f>A246+1</f>
        <v>59</v>
      </c>
      <c r="B250" s="92" t="s">
        <v>354</v>
      </c>
      <c r="C250" s="92" t="s">
        <v>355</v>
      </c>
      <c r="D250" s="92" t="s">
        <v>356</v>
      </c>
      <c r="E250" s="185" t="s">
        <v>357</v>
      </c>
      <c r="F250" s="323"/>
      <c r="G250" s="185" t="s">
        <v>348</v>
      </c>
      <c r="H250" s="324"/>
      <c r="I250" s="65"/>
      <c r="J250" s="56" t="s">
        <v>374</v>
      </c>
      <c r="K250" s="57"/>
      <c r="L250" s="57"/>
      <c r="M250" s="58"/>
      <c r="N250" s="2"/>
      <c r="V250" s="63"/>
    </row>
    <row r="251" spans="1:22">
      <c r="A251" s="365"/>
      <c r="B251" s="10"/>
      <c r="C251" s="10"/>
      <c r="D251" s="4"/>
      <c r="E251" s="10"/>
      <c r="F251" s="10"/>
      <c r="G251" s="186"/>
      <c r="H251" s="367"/>
      <c r="I251" s="368"/>
      <c r="J251" s="54" t="s">
        <v>374</v>
      </c>
      <c r="K251" s="54"/>
      <c r="L251" s="54"/>
      <c r="M251" s="55"/>
      <c r="N251" s="2"/>
      <c r="V251" s="63">
        <v>0</v>
      </c>
    </row>
    <row r="252" spans="1:22" ht="21">
      <c r="A252" s="365"/>
      <c r="B252" s="93" t="s">
        <v>364</v>
      </c>
      <c r="C252" s="93" t="s">
        <v>365</v>
      </c>
      <c r="D252" s="93" t="s">
        <v>366</v>
      </c>
      <c r="E252" s="357" t="s">
        <v>367</v>
      </c>
      <c r="F252" s="358"/>
      <c r="G252" s="190"/>
      <c r="H252" s="191"/>
      <c r="I252" s="192"/>
      <c r="J252" s="15" t="s">
        <v>375</v>
      </c>
      <c r="K252" s="16"/>
      <c r="L252" s="16"/>
      <c r="M252" s="17"/>
      <c r="N252" s="2"/>
      <c r="V252" s="63"/>
    </row>
    <row r="253" spans="1:22" ht="13" thickBot="1">
      <c r="A253" s="366"/>
      <c r="B253" s="11"/>
      <c r="C253" s="11"/>
      <c r="D253" s="12"/>
      <c r="E253" s="13" t="s">
        <v>371</v>
      </c>
      <c r="F253" s="14"/>
      <c r="G253" s="193"/>
      <c r="H253" s="194"/>
      <c r="I253" s="195"/>
      <c r="J253" s="15" t="s">
        <v>376</v>
      </c>
      <c r="K253" s="16"/>
      <c r="L253" s="16"/>
      <c r="M253" s="17"/>
      <c r="N253" s="2"/>
      <c r="V253" s="63"/>
    </row>
    <row r="254" spans="1:22" ht="21.5" thickTop="1">
      <c r="A254" s="181">
        <f>A250+1</f>
        <v>60</v>
      </c>
      <c r="B254" s="92" t="s">
        <v>354</v>
      </c>
      <c r="C254" s="92" t="s">
        <v>355</v>
      </c>
      <c r="D254" s="92" t="s">
        <v>356</v>
      </c>
      <c r="E254" s="185" t="s">
        <v>357</v>
      </c>
      <c r="F254" s="323"/>
      <c r="G254" s="185" t="s">
        <v>348</v>
      </c>
      <c r="H254" s="324"/>
      <c r="I254" s="65"/>
      <c r="J254" s="56" t="s">
        <v>374</v>
      </c>
      <c r="K254" s="57"/>
      <c r="L254" s="57"/>
      <c r="M254" s="58"/>
      <c r="N254" s="2"/>
      <c r="V254" s="63"/>
    </row>
    <row r="255" spans="1:22">
      <c r="A255" s="365"/>
      <c r="B255" s="10"/>
      <c r="C255" s="10"/>
      <c r="D255" s="4"/>
      <c r="E255" s="10"/>
      <c r="F255" s="10"/>
      <c r="G255" s="186"/>
      <c r="H255" s="367"/>
      <c r="I255" s="368"/>
      <c r="J255" s="54" t="s">
        <v>374</v>
      </c>
      <c r="K255" s="54"/>
      <c r="L255" s="54"/>
      <c r="M255" s="55"/>
      <c r="N255" s="2"/>
      <c r="V255" s="63">
        <v>0</v>
      </c>
    </row>
    <row r="256" spans="1:22" ht="21">
      <c r="A256" s="365"/>
      <c r="B256" s="93" t="s">
        <v>364</v>
      </c>
      <c r="C256" s="93" t="s">
        <v>365</v>
      </c>
      <c r="D256" s="93" t="s">
        <v>366</v>
      </c>
      <c r="E256" s="357" t="s">
        <v>367</v>
      </c>
      <c r="F256" s="358"/>
      <c r="G256" s="190"/>
      <c r="H256" s="191"/>
      <c r="I256" s="192"/>
      <c r="J256" s="15" t="s">
        <v>375</v>
      </c>
      <c r="K256" s="16"/>
      <c r="L256" s="16"/>
      <c r="M256" s="17"/>
      <c r="N256" s="2"/>
      <c r="V256" s="63"/>
    </row>
    <row r="257" spans="1:22" ht="13" thickBot="1">
      <c r="A257" s="366"/>
      <c r="B257" s="11"/>
      <c r="C257" s="11"/>
      <c r="D257" s="12"/>
      <c r="E257" s="13" t="s">
        <v>371</v>
      </c>
      <c r="F257" s="14"/>
      <c r="G257" s="193"/>
      <c r="H257" s="194"/>
      <c r="I257" s="195"/>
      <c r="J257" s="15" t="s">
        <v>376</v>
      </c>
      <c r="K257" s="16"/>
      <c r="L257" s="16"/>
      <c r="M257" s="17"/>
      <c r="N257" s="2"/>
      <c r="V257" s="63"/>
    </row>
    <row r="258" spans="1:22" ht="21.5" thickTop="1">
      <c r="A258" s="181">
        <f>A254+1</f>
        <v>61</v>
      </c>
      <c r="B258" s="92" t="s">
        <v>354</v>
      </c>
      <c r="C258" s="92" t="s">
        <v>355</v>
      </c>
      <c r="D258" s="92" t="s">
        <v>356</v>
      </c>
      <c r="E258" s="185" t="s">
        <v>357</v>
      </c>
      <c r="F258" s="323"/>
      <c r="G258" s="185" t="s">
        <v>348</v>
      </c>
      <c r="H258" s="324"/>
      <c r="I258" s="65"/>
      <c r="J258" s="56" t="s">
        <v>374</v>
      </c>
      <c r="K258" s="57"/>
      <c r="L258" s="57"/>
      <c r="M258" s="58"/>
      <c r="N258" s="2"/>
      <c r="V258" s="63"/>
    </row>
    <row r="259" spans="1:22">
      <c r="A259" s="365"/>
      <c r="B259" s="10"/>
      <c r="C259" s="10"/>
      <c r="D259" s="4"/>
      <c r="E259" s="10"/>
      <c r="F259" s="10"/>
      <c r="G259" s="186"/>
      <c r="H259" s="367"/>
      <c r="I259" s="368"/>
      <c r="J259" s="54" t="s">
        <v>374</v>
      </c>
      <c r="K259" s="54"/>
      <c r="L259" s="54"/>
      <c r="M259" s="55"/>
      <c r="N259" s="2"/>
      <c r="V259" s="63">
        <v>0</v>
      </c>
    </row>
    <row r="260" spans="1:22" ht="21">
      <c r="A260" s="365"/>
      <c r="B260" s="93" t="s">
        <v>364</v>
      </c>
      <c r="C260" s="93" t="s">
        <v>365</v>
      </c>
      <c r="D260" s="93" t="s">
        <v>366</v>
      </c>
      <c r="E260" s="357" t="s">
        <v>367</v>
      </c>
      <c r="F260" s="358"/>
      <c r="G260" s="190"/>
      <c r="H260" s="191"/>
      <c r="I260" s="192"/>
      <c r="J260" s="15" t="s">
        <v>375</v>
      </c>
      <c r="K260" s="16"/>
      <c r="L260" s="16"/>
      <c r="M260" s="17"/>
      <c r="N260" s="2"/>
      <c r="V260" s="63"/>
    </row>
    <row r="261" spans="1:22" ht="13" thickBot="1">
      <c r="A261" s="366"/>
      <c r="B261" s="11"/>
      <c r="C261" s="11"/>
      <c r="D261" s="12"/>
      <c r="E261" s="13" t="s">
        <v>371</v>
      </c>
      <c r="F261" s="14"/>
      <c r="G261" s="193"/>
      <c r="H261" s="194"/>
      <c r="I261" s="195"/>
      <c r="J261" s="15" t="s">
        <v>376</v>
      </c>
      <c r="K261" s="16"/>
      <c r="L261" s="16"/>
      <c r="M261" s="17"/>
      <c r="N261" s="2"/>
      <c r="V261" s="63"/>
    </row>
    <row r="262" spans="1:22" ht="21.5" thickTop="1">
      <c r="A262" s="181">
        <f>A258+1</f>
        <v>62</v>
      </c>
      <c r="B262" s="92" t="s">
        <v>354</v>
      </c>
      <c r="C262" s="92" t="s">
        <v>355</v>
      </c>
      <c r="D262" s="92" t="s">
        <v>356</v>
      </c>
      <c r="E262" s="185" t="s">
        <v>357</v>
      </c>
      <c r="F262" s="323"/>
      <c r="G262" s="185" t="s">
        <v>348</v>
      </c>
      <c r="H262" s="324"/>
      <c r="I262" s="65"/>
      <c r="J262" s="56" t="s">
        <v>374</v>
      </c>
      <c r="K262" s="57"/>
      <c r="L262" s="57"/>
      <c r="M262" s="58"/>
      <c r="N262" s="2"/>
      <c r="V262" s="63"/>
    </row>
    <row r="263" spans="1:22">
      <c r="A263" s="365"/>
      <c r="B263" s="10"/>
      <c r="C263" s="10"/>
      <c r="D263" s="4"/>
      <c r="E263" s="10"/>
      <c r="F263" s="10"/>
      <c r="G263" s="186"/>
      <c r="H263" s="367"/>
      <c r="I263" s="368"/>
      <c r="J263" s="54" t="s">
        <v>374</v>
      </c>
      <c r="K263" s="54"/>
      <c r="L263" s="54"/>
      <c r="M263" s="55"/>
      <c r="N263" s="2"/>
      <c r="V263" s="63">
        <v>0</v>
      </c>
    </row>
    <row r="264" spans="1:22" ht="21">
      <c r="A264" s="365"/>
      <c r="B264" s="93" t="s">
        <v>364</v>
      </c>
      <c r="C264" s="93" t="s">
        <v>365</v>
      </c>
      <c r="D264" s="93" t="s">
        <v>366</v>
      </c>
      <c r="E264" s="357" t="s">
        <v>367</v>
      </c>
      <c r="F264" s="358"/>
      <c r="G264" s="190"/>
      <c r="H264" s="191"/>
      <c r="I264" s="192"/>
      <c r="J264" s="15" t="s">
        <v>375</v>
      </c>
      <c r="K264" s="16"/>
      <c r="L264" s="16"/>
      <c r="M264" s="17"/>
      <c r="N264" s="2"/>
      <c r="V264" s="63"/>
    </row>
    <row r="265" spans="1:22" ht="13" thickBot="1">
      <c r="A265" s="366"/>
      <c r="B265" s="11"/>
      <c r="C265" s="11"/>
      <c r="D265" s="12"/>
      <c r="E265" s="13" t="s">
        <v>371</v>
      </c>
      <c r="F265" s="14"/>
      <c r="G265" s="193"/>
      <c r="H265" s="194"/>
      <c r="I265" s="195"/>
      <c r="J265" s="15" t="s">
        <v>376</v>
      </c>
      <c r="K265" s="16"/>
      <c r="L265" s="16"/>
      <c r="M265" s="17"/>
      <c r="N265" s="2"/>
      <c r="V265" s="63"/>
    </row>
    <row r="266" spans="1:22" ht="21.5" thickTop="1">
      <c r="A266" s="181">
        <f>A262+1</f>
        <v>63</v>
      </c>
      <c r="B266" s="92" t="s">
        <v>354</v>
      </c>
      <c r="C266" s="92" t="s">
        <v>355</v>
      </c>
      <c r="D266" s="92" t="s">
        <v>356</v>
      </c>
      <c r="E266" s="185" t="s">
        <v>357</v>
      </c>
      <c r="F266" s="323"/>
      <c r="G266" s="185" t="s">
        <v>348</v>
      </c>
      <c r="H266" s="324"/>
      <c r="I266" s="65"/>
      <c r="J266" s="56" t="s">
        <v>374</v>
      </c>
      <c r="K266" s="57"/>
      <c r="L266" s="57"/>
      <c r="M266" s="58"/>
      <c r="N266" s="2"/>
      <c r="V266" s="63"/>
    </row>
    <row r="267" spans="1:22">
      <c r="A267" s="365"/>
      <c r="B267" s="10"/>
      <c r="C267" s="10"/>
      <c r="D267" s="4"/>
      <c r="E267" s="10"/>
      <c r="F267" s="10"/>
      <c r="G267" s="186"/>
      <c r="H267" s="367"/>
      <c r="I267" s="368"/>
      <c r="J267" s="54" t="s">
        <v>374</v>
      </c>
      <c r="K267" s="54"/>
      <c r="L267" s="54"/>
      <c r="M267" s="55"/>
      <c r="N267" s="2"/>
      <c r="V267" s="63">
        <v>0</v>
      </c>
    </row>
    <row r="268" spans="1:22" ht="21">
      <c r="A268" s="365"/>
      <c r="B268" s="93" t="s">
        <v>364</v>
      </c>
      <c r="C268" s="93" t="s">
        <v>365</v>
      </c>
      <c r="D268" s="93" t="s">
        <v>366</v>
      </c>
      <c r="E268" s="357" t="s">
        <v>367</v>
      </c>
      <c r="F268" s="358"/>
      <c r="G268" s="190"/>
      <c r="H268" s="191"/>
      <c r="I268" s="192"/>
      <c r="J268" s="15" t="s">
        <v>375</v>
      </c>
      <c r="K268" s="16"/>
      <c r="L268" s="16"/>
      <c r="M268" s="17"/>
      <c r="N268" s="2"/>
      <c r="V268" s="63"/>
    </row>
    <row r="269" spans="1:22" ht="13" thickBot="1">
      <c r="A269" s="366"/>
      <c r="B269" s="11"/>
      <c r="C269" s="11"/>
      <c r="D269" s="12"/>
      <c r="E269" s="13" t="s">
        <v>371</v>
      </c>
      <c r="F269" s="14"/>
      <c r="G269" s="193"/>
      <c r="H269" s="194"/>
      <c r="I269" s="195"/>
      <c r="J269" s="15" t="s">
        <v>376</v>
      </c>
      <c r="K269" s="16"/>
      <c r="L269" s="16"/>
      <c r="M269" s="17"/>
      <c r="N269" s="2"/>
      <c r="V269" s="63"/>
    </row>
    <row r="270" spans="1:22" ht="21.5" thickTop="1">
      <c r="A270" s="181">
        <f>A266+1</f>
        <v>64</v>
      </c>
      <c r="B270" s="92" t="s">
        <v>354</v>
      </c>
      <c r="C270" s="92" t="s">
        <v>355</v>
      </c>
      <c r="D270" s="92" t="s">
        <v>356</v>
      </c>
      <c r="E270" s="185" t="s">
        <v>357</v>
      </c>
      <c r="F270" s="323"/>
      <c r="G270" s="185" t="s">
        <v>348</v>
      </c>
      <c r="H270" s="324"/>
      <c r="I270" s="65"/>
      <c r="J270" s="56" t="s">
        <v>374</v>
      </c>
      <c r="K270" s="57"/>
      <c r="L270" s="57"/>
      <c r="M270" s="58"/>
      <c r="N270" s="2"/>
      <c r="V270" s="63"/>
    </row>
    <row r="271" spans="1:22">
      <c r="A271" s="365"/>
      <c r="B271" s="10"/>
      <c r="C271" s="10"/>
      <c r="D271" s="4"/>
      <c r="E271" s="10"/>
      <c r="F271" s="10"/>
      <c r="G271" s="186"/>
      <c r="H271" s="367"/>
      <c r="I271" s="368"/>
      <c r="J271" s="54" t="s">
        <v>374</v>
      </c>
      <c r="K271" s="54"/>
      <c r="L271" s="54"/>
      <c r="M271" s="55"/>
      <c r="N271" s="2"/>
      <c r="V271" s="63">
        <v>0</v>
      </c>
    </row>
    <row r="272" spans="1:22" ht="21">
      <c r="A272" s="365"/>
      <c r="B272" s="93" t="s">
        <v>364</v>
      </c>
      <c r="C272" s="93" t="s">
        <v>365</v>
      </c>
      <c r="D272" s="93" t="s">
        <v>366</v>
      </c>
      <c r="E272" s="357" t="s">
        <v>367</v>
      </c>
      <c r="F272" s="358"/>
      <c r="G272" s="190"/>
      <c r="H272" s="191"/>
      <c r="I272" s="192"/>
      <c r="J272" s="15" t="s">
        <v>375</v>
      </c>
      <c r="K272" s="16"/>
      <c r="L272" s="16"/>
      <c r="M272" s="17"/>
      <c r="N272" s="2"/>
      <c r="V272" s="63"/>
    </row>
    <row r="273" spans="1:22" ht="13" thickBot="1">
      <c r="A273" s="366"/>
      <c r="B273" s="11"/>
      <c r="C273" s="11"/>
      <c r="D273" s="12"/>
      <c r="E273" s="13" t="s">
        <v>371</v>
      </c>
      <c r="F273" s="14"/>
      <c r="G273" s="193"/>
      <c r="H273" s="194"/>
      <c r="I273" s="195"/>
      <c r="J273" s="15" t="s">
        <v>376</v>
      </c>
      <c r="K273" s="16"/>
      <c r="L273" s="16"/>
      <c r="M273" s="17"/>
      <c r="N273" s="2"/>
      <c r="V273" s="63"/>
    </row>
    <row r="274" spans="1:22" ht="21.5" thickTop="1">
      <c r="A274" s="181">
        <f>A270+1</f>
        <v>65</v>
      </c>
      <c r="B274" s="92" t="s">
        <v>354</v>
      </c>
      <c r="C274" s="92" t="s">
        <v>355</v>
      </c>
      <c r="D274" s="92" t="s">
        <v>356</v>
      </c>
      <c r="E274" s="185" t="s">
        <v>357</v>
      </c>
      <c r="F274" s="323"/>
      <c r="G274" s="185" t="s">
        <v>348</v>
      </c>
      <c r="H274" s="324"/>
      <c r="I274" s="65"/>
      <c r="J274" s="56" t="s">
        <v>374</v>
      </c>
      <c r="K274" s="57"/>
      <c r="L274" s="57"/>
      <c r="M274" s="58"/>
      <c r="N274" s="2"/>
      <c r="V274" s="63"/>
    </row>
    <row r="275" spans="1:22">
      <c r="A275" s="365"/>
      <c r="B275" s="10"/>
      <c r="C275" s="10"/>
      <c r="D275" s="4"/>
      <c r="E275" s="10"/>
      <c r="F275" s="10"/>
      <c r="G275" s="186"/>
      <c r="H275" s="367"/>
      <c r="I275" s="368"/>
      <c r="J275" s="54" t="s">
        <v>374</v>
      </c>
      <c r="K275" s="54"/>
      <c r="L275" s="54"/>
      <c r="M275" s="55"/>
      <c r="N275" s="2"/>
      <c r="V275" s="63">
        <v>0</v>
      </c>
    </row>
    <row r="276" spans="1:22" ht="21">
      <c r="A276" s="365"/>
      <c r="B276" s="93" t="s">
        <v>364</v>
      </c>
      <c r="C276" s="93" t="s">
        <v>365</v>
      </c>
      <c r="D276" s="93" t="s">
        <v>366</v>
      </c>
      <c r="E276" s="357" t="s">
        <v>367</v>
      </c>
      <c r="F276" s="358"/>
      <c r="G276" s="190"/>
      <c r="H276" s="191"/>
      <c r="I276" s="192"/>
      <c r="J276" s="15" t="s">
        <v>375</v>
      </c>
      <c r="K276" s="16"/>
      <c r="L276" s="16"/>
      <c r="M276" s="17"/>
      <c r="N276" s="2"/>
      <c r="V276" s="63"/>
    </row>
    <row r="277" spans="1:22" ht="13" thickBot="1">
      <c r="A277" s="366"/>
      <c r="B277" s="11"/>
      <c r="C277" s="11"/>
      <c r="D277" s="12"/>
      <c r="E277" s="13" t="s">
        <v>371</v>
      </c>
      <c r="F277" s="14"/>
      <c r="G277" s="193"/>
      <c r="H277" s="194"/>
      <c r="I277" s="195"/>
      <c r="J277" s="15" t="s">
        <v>376</v>
      </c>
      <c r="K277" s="16"/>
      <c r="L277" s="16"/>
      <c r="M277" s="17"/>
      <c r="N277" s="2"/>
      <c r="V277" s="63"/>
    </row>
    <row r="278" spans="1:22" ht="21.5" thickTop="1">
      <c r="A278" s="181">
        <f>A274+1</f>
        <v>66</v>
      </c>
      <c r="B278" s="92" t="s">
        <v>354</v>
      </c>
      <c r="C278" s="92" t="s">
        <v>355</v>
      </c>
      <c r="D278" s="92" t="s">
        <v>356</v>
      </c>
      <c r="E278" s="185" t="s">
        <v>357</v>
      </c>
      <c r="F278" s="323"/>
      <c r="G278" s="185" t="s">
        <v>348</v>
      </c>
      <c r="H278" s="324"/>
      <c r="I278" s="65"/>
      <c r="J278" s="56" t="s">
        <v>374</v>
      </c>
      <c r="K278" s="57"/>
      <c r="L278" s="57"/>
      <c r="M278" s="58"/>
      <c r="N278" s="2"/>
      <c r="V278" s="63"/>
    </row>
    <row r="279" spans="1:22">
      <c r="A279" s="365"/>
      <c r="B279" s="10"/>
      <c r="C279" s="10"/>
      <c r="D279" s="4"/>
      <c r="E279" s="10"/>
      <c r="F279" s="10"/>
      <c r="G279" s="186"/>
      <c r="H279" s="367"/>
      <c r="I279" s="368"/>
      <c r="J279" s="54" t="s">
        <v>374</v>
      </c>
      <c r="K279" s="54"/>
      <c r="L279" s="54"/>
      <c r="M279" s="55"/>
      <c r="N279" s="2"/>
      <c r="V279" s="63">
        <v>0</v>
      </c>
    </row>
    <row r="280" spans="1:22" ht="21">
      <c r="A280" s="365"/>
      <c r="B280" s="93" t="s">
        <v>364</v>
      </c>
      <c r="C280" s="93" t="s">
        <v>365</v>
      </c>
      <c r="D280" s="93" t="s">
        <v>366</v>
      </c>
      <c r="E280" s="357" t="s">
        <v>367</v>
      </c>
      <c r="F280" s="358"/>
      <c r="G280" s="190"/>
      <c r="H280" s="191"/>
      <c r="I280" s="192"/>
      <c r="J280" s="15" t="s">
        <v>375</v>
      </c>
      <c r="K280" s="16"/>
      <c r="L280" s="16"/>
      <c r="M280" s="17"/>
      <c r="N280" s="2"/>
      <c r="V280" s="63"/>
    </row>
    <row r="281" spans="1:22" ht="13" thickBot="1">
      <c r="A281" s="366"/>
      <c r="B281" s="11"/>
      <c r="C281" s="11"/>
      <c r="D281" s="12"/>
      <c r="E281" s="13" t="s">
        <v>371</v>
      </c>
      <c r="F281" s="14"/>
      <c r="G281" s="193"/>
      <c r="H281" s="194"/>
      <c r="I281" s="195"/>
      <c r="J281" s="15" t="s">
        <v>376</v>
      </c>
      <c r="K281" s="16"/>
      <c r="L281" s="16"/>
      <c r="M281" s="17"/>
      <c r="N281" s="2"/>
      <c r="V281" s="63"/>
    </row>
    <row r="282" spans="1:22" ht="21.5" thickTop="1">
      <c r="A282" s="181">
        <f>A278+1</f>
        <v>67</v>
      </c>
      <c r="B282" s="92" t="s">
        <v>354</v>
      </c>
      <c r="C282" s="92" t="s">
        <v>355</v>
      </c>
      <c r="D282" s="92" t="s">
        <v>356</v>
      </c>
      <c r="E282" s="185" t="s">
        <v>357</v>
      </c>
      <c r="F282" s="323"/>
      <c r="G282" s="185" t="s">
        <v>348</v>
      </c>
      <c r="H282" s="324"/>
      <c r="I282" s="65"/>
      <c r="J282" s="56" t="s">
        <v>374</v>
      </c>
      <c r="K282" s="57"/>
      <c r="L282" s="57"/>
      <c r="M282" s="58"/>
      <c r="N282" s="2"/>
      <c r="V282" s="63"/>
    </row>
    <row r="283" spans="1:22">
      <c r="A283" s="365"/>
      <c r="B283" s="10"/>
      <c r="C283" s="10"/>
      <c r="D283" s="4"/>
      <c r="E283" s="10"/>
      <c r="F283" s="10"/>
      <c r="G283" s="186"/>
      <c r="H283" s="367"/>
      <c r="I283" s="368"/>
      <c r="J283" s="54" t="s">
        <v>374</v>
      </c>
      <c r="K283" s="54"/>
      <c r="L283" s="54"/>
      <c r="M283" s="55"/>
      <c r="N283" s="2"/>
      <c r="V283" s="63">
        <v>0</v>
      </c>
    </row>
    <row r="284" spans="1:22" ht="21">
      <c r="A284" s="365"/>
      <c r="B284" s="93" t="s">
        <v>364</v>
      </c>
      <c r="C284" s="93" t="s">
        <v>365</v>
      </c>
      <c r="D284" s="93" t="s">
        <v>366</v>
      </c>
      <c r="E284" s="357" t="s">
        <v>367</v>
      </c>
      <c r="F284" s="358"/>
      <c r="G284" s="190"/>
      <c r="H284" s="191"/>
      <c r="I284" s="192"/>
      <c r="J284" s="15" t="s">
        <v>375</v>
      </c>
      <c r="K284" s="16"/>
      <c r="L284" s="16"/>
      <c r="M284" s="17"/>
      <c r="N284" s="2"/>
      <c r="V284" s="63"/>
    </row>
    <row r="285" spans="1:22" ht="13" thickBot="1">
      <c r="A285" s="366"/>
      <c r="B285" s="11"/>
      <c r="C285" s="11"/>
      <c r="D285" s="12"/>
      <c r="E285" s="13" t="s">
        <v>371</v>
      </c>
      <c r="F285" s="14"/>
      <c r="G285" s="193"/>
      <c r="H285" s="194"/>
      <c r="I285" s="195"/>
      <c r="J285" s="15" t="s">
        <v>376</v>
      </c>
      <c r="K285" s="16"/>
      <c r="L285" s="16"/>
      <c r="M285" s="17"/>
      <c r="N285" s="2"/>
      <c r="V285" s="63"/>
    </row>
    <row r="286" spans="1:22" ht="21.5" thickTop="1">
      <c r="A286" s="181">
        <f>A282+1</f>
        <v>68</v>
      </c>
      <c r="B286" s="92" t="s">
        <v>354</v>
      </c>
      <c r="C286" s="92" t="s">
        <v>355</v>
      </c>
      <c r="D286" s="92" t="s">
        <v>356</v>
      </c>
      <c r="E286" s="185" t="s">
        <v>357</v>
      </c>
      <c r="F286" s="323"/>
      <c r="G286" s="185" t="s">
        <v>348</v>
      </c>
      <c r="H286" s="324"/>
      <c r="I286" s="65"/>
      <c r="J286" s="56" t="s">
        <v>374</v>
      </c>
      <c r="K286" s="57"/>
      <c r="L286" s="57"/>
      <c r="M286" s="58"/>
      <c r="N286" s="2"/>
      <c r="V286" s="63"/>
    </row>
    <row r="287" spans="1:22">
      <c r="A287" s="365"/>
      <c r="B287" s="10"/>
      <c r="C287" s="10"/>
      <c r="D287" s="4"/>
      <c r="E287" s="10"/>
      <c r="F287" s="10"/>
      <c r="G287" s="186"/>
      <c r="H287" s="367"/>
      <c r="I287" s="368"/>
      <c r="J287" s="54" t="s">
        <v>374</v>
      </c>
      <c r="K287" s="54"/>
      <c r="L287" s="54"/>
      <c r="M287" s="55"/>
      <c r="N287" s="2"/>
      <c r="V287" s="63">
        <v>0</v>
      </c>
    </row>
    <row r="288" spans="1:22" ht="21">
      <c r="A288" s="365"/>
      <c r="B288" s="93" t="s">
        <v>364</v>
      </c>
      <c r="C288" s="93" t="s">
        <v>365</v>
      </c>
      <c r="D288" s="93" t="s">
        <v>366</v>
      </c>
      <c r="E288" s="357" t="s">
        <v>367</v>
      </c>
      <c r="F288" s="358"/>
      <c r="G288" s="190"/>
      <c r="H288" s="191"/>
      <c r="I288" s="192"/>
      <c r="J288" s="15" t="s">
        <v>375</v>
      </c>
      <c r="K288" s="16"/>
      <c r="L288" s="16"/>
      <c r="M288" s="17"/>
      <c r="N288" s="2"/>
      <c r="V288" s="63"/>
    </row>
    <row r="289" spans="1:22" ht="13" thickBot="1">
      <c r="A289" s="366"/>
      <c r="B289" s="11"/>
      <c r="C289" s="11"/>
      <c r="D289" s="12"/>
      <c r="E289" s="13" t="s">
        <v>371</v>
      </c>
      <c r="F289" s="14"/>
      <c r="G289" s="193"/>
      <c r="H289" s="194"/>
      <c r="I289" s="195"/>
      <c r="J289" s="15" t="s">
        <v>376</v>
      </c>
      <c r="K289" s="16"/>
      <c r="L289" s="16"/>
      <c r="M289" s="17"/>
      <c r="N289" s="2"/>
      <c r="V289" s="63"/>
    </row>
    <row r="290" spans="1:22" ht="21.5" thickTop="1">
      <c r="A290" s="181">
        <f>A286+1</f>
        <v>69</v>
      </c>
      <c r="B290" s="92" t="s">
        <v>354</v>
      </c>
      <c r="C290" s="92" t="s">
        <v>355</v>
      </c>
      <c r="D290" s="92" t="s">
        <v>356</v>
      </c>
      <c r="E290" s="185" t="s">
        <v>357</v>
      </c>
      <c r="F290" s="323"/>
      <c r="G290" s="185" t="s">
        <v>348</v>
      </c>
      <c r="H290" s="324"/>
      <c r="I290" s="65"/>
      <c r="J290" s="56" t="s">
        <v>374</v>
      </c>
      <c r="K290" s="57"/>
      <c r="L290" s="57"/>
      <c r="M290" s="58"/>
      <c r="N290" s="2"/>
      <c r="V290" s="63"/>
    </row>
    <row r="291" spans="1:22">
      <c r="A291" s="365"/>
      <c r="B291" s="10"/>
      <c r="C291" s="10"/>
      <c r="D291" s="4"/>
      <c r="E291" s="10"/>
      <c r="F291" s="10"/>
      <c r="G291" s="186"/>
      <c r="H291" s="367"/>
      <c r="I291" s="368"/>
      <c r="J291" s="54" t="s">
        <v>374</v>
      </c>
      <c r="K291" s="54"/>
      <c r="L291" s="54"/>
      <c r="M291" s="55"/>
      <c r="N291" s="2"/>
      <c r="V291" s="63">
        <v>0</v>
      </c>
    </row>
    <row r="292" spans="1:22" ht="21">
      <c r="A292" s="365"/>
      <c r="B292" s="93" t="s">
        <v>364</v>
      </c>
      <c r="C292" s="93" t="s">
        <v>365</v>
      </c>
      <c r="D292" s="93" t="s">
        <v>366</v>
      </c>
      <c r="E292" s="357" t="s">
        <v>367</v>
      </c>
      <c r="F292" s="358"/>
      <c r="G292" s="190"/>
      <c r="H292" s="191"/>
      <c r="I292" s="192"/>
      <c r="J292" s="15" t="s">
        <v>375</v>
      </c>
      <c r="K292" s="16"/>
      <c r="L292" s="16"/>
      <c r="M292" s="17"/>
      <c r="N292" s="2"/>
      <c r="V292" s="63"/>
    </row>
    <row r="293" spans="1:22" ht="13" thickBot="1">
      <c r="A293" s="366"/>
      <c r="B293" s="11"/>
      <c r="C293" s="11"/>
      <c r="D293" s="12"/>
      <c r="E293" s="13" t="s">
        <v>371</v>
      </c>
      <c r="F293" s="14"/>
      <c r="G293" s="193"/>
      <c r="H293" s="194"/>
      <c r="I293" s="195"/>
      <c r="J293" s="15" t="s">
        <v>376</v>
      </c>
      <c r="K293" s="16"/>
      <c r="L293" s="16"/>
      <c r="M293" s="17"/>
      <c r="N293" s="2"/>
      <c r="V293" s="63"/>
    </row>
    <row r="294" spans="1:22" ht="21.5" thickTop="1">
      <c r="A294" s="181">
        <f>A290+1</f>
        <v>70</v>
      </c>
      <c r="B294" s="92" t="s">
        <v>354</v>
      </c>
      <c r="C294" s="92" t="s">
        <v>355</v>
      </c>
      <c r="D294" s="92" t="s">
        <v>356</v>
      </c>
      <c r="E294" s="185" t="s">
        <v>357</v>
      </c>
      <c r="F294" s="323"/>
      <c r="G294" s="185" t="s">
        <v>348</v>
      </c>
      <c r="H294" s="324"/>
      <c r="I294" s="65"/>
      <c r="J294" s="56" t="s">
        <v>374</v>
      </c>
      <c r="K294" s="57"/>
      <c r="L294" s="57"/>
      <c r="M294" s="58"/>
      <c r="N294" s="2"/>
      <c r="V294" s="63"/>
    </row>
    <row r="295" spans="1:22">
      <c r="A295" s="365"/>
      <c r="B295" s="10"/>
      <c r="C295" s="10"/>
      <c r="D295" s="4"/>
      <c r="E295" s="10"/>
      <c r="F295" s="10"/>
      <c r="G295" s="186"/>
      <c r="H295" s="367"/>
      <c r="I295" s="368"/>
      <c r="J295" s="54" t="s">
        <v>374</v>
      </c>
      <c r="K295" s="54"/>
      <c r="L295" s="54"/>
      <c r="M295" s="55"/>
      <c r="N295" s="2"/>
      <c r="V295" s="63">
        <v>0</v>
      </c>
    </row>
    <row r="296" spans="1:22" ht="21">
      <c r="A296" s="365"/>
      <c r="B296" s="93" t="s">
        <v>364</v>
      </c>
      <c r="C296" s="93" t="s">
        <v>365</v>
      </c>
      <c r="D296" s="93" t="s">
        <v>366</v>
      </c>
      <c r="E296" s="357" t="s">
        <v>367</v>
      </c>
      <c r="F296" s="358"/>
      <c r="G296" s="190"/>
      <c r="H296" s="191"/>
      <c r="I296" s="192"/>
      <c r="J296" s="15" t="s">
        <v>375</v>
      </c>
      <c r="K296" s="16"/>
      <c r="L296" s="16"/>
      <c r="M296" s="17"/>
      <c r="N296" s="2"/>
      <c r="V296" s="63"/>
    </row>
    <row r="297" spans="1:22" ht="13" thickBot="1">
      <c r="A297" s="366"/>
      <c r="B297" s="11"/>
      <c r="C297" s="11"/>
      <c r="D297" s="12"/>
      <c r="E297" s="13" t="s">
        <v>371</v>
      </c>
      <c r="F297" s="14"/>
      <c r="G297" s="193"/>
      <c r="H297" s="194"/>
      <c r="I297" s="195"/>
      <c r="J297" s="15" t="s">
        <v>376</v>
      </c>
      <c r="K297" s="16"/>
      <c r="L297" s="16"/>
      <c r="M297" s="17"/>
      <c r="N297" s="2"/>
      <c r="V297" s="63"/>
    </row>
    <row r="298" spans="1:22" ht="21.5" thickTop="1">
      <c r="A298" s="181">
        <f>A294+1</f>
        <v>71</v>
      </c>
      <c r="B298" s="92" t="s">
        <v>354</v>
      </c>
      <c r="C298" s="92" t="s">
        <v>355</v>
      </c>
      <c r="D298" s="92" t="s">
        <v>356</v>
      </c>
      <c r="E298" s="185" t="s">
        <v>357</v>
      </c>
      <c r="F298" s="323"/>
      <c r="G298" s="185" t="s">
        <v>348</v>
      </c>
      <c r="H298" s="324"/>
      <c r="I298" s="65"/>
      <c r="J298" s="56" t="s">
        <v>374</v>
      </c>
      <c r="K298" s="57"/>
      <c r="L298" s="57"/>
      <c r="M298" s="58"/>
      <c r="N298" s="2"/>
      <c r="V298" s="63"/>
    </row>
    <row r="299" spans="1:22">
      <c r="A299" s="365"/>
      <c r="B299" s="10"/>
      <c r="C299" s="10"/>
      <c r="D299" s="4"/>
      <c r="E299" s="10"/>
      <c r="F299" s="10"/>
      <c r="G299" s="186"/>
      <c r="H299" s="367"/>
      <c r="I299" s="368"/>
      <c r="J299" s="54" t="s">
        <v>374</v>
      </c>
      <c r="K299" s="54"/>
      <c r="L299" s="54"/>
      <c r="M299" s="55"/>
      <c r="N299" s="2"/>
      <c r="V299" s="63">
        <v>0</v>
      </c>
    </row>
    <row r="300" spans="1:22" ht="21">
      <c r="A300" s="365"/>
      <c r="B300" s="93" t="s">
        <v>364</v>
      </c>
      <c r="C300" s="93" t="s">
        <v>365</v>
      </c>
      <c r="D300" s="93" t="s">
        <v>366</v>
      </c>
      <c r="E300" s="357" t="s">
        <v>367</v>
      </c>
      <c r="F300" s="358"/>
      <c r="G300" s="190"/>
      <c r="H300" s="191"/>
      <c r="I300" s="192"/>
      <c r="J300" s="15" t="s">
        <v>375</v>
      </c>
      <c r="K300" s="16"/>
      <c r="L300" s="16"/>
      <c r="M300" s="17"/>
      <c r="N300" s="2"/>
      <c r="V300" s="63"/>
    </row>
    <row r="301" spans="1:22" ht="13" thickBot="1">
      <c r="A301" s="366"/>
      <c r="B301" s="11"/>
      <c r="C301" s="11"/>
      <c r="D301" s="12"/>
      <c r="E301" s="13" t="s">
        <v>371</v>
      </c>
      <c r="F301" s="14"/>
      <c r="G301" s="193"/>
      <c r="H301" s="194"/>
      <c r="I301" s="195"/>
      <c r="J301" s="15" t="s">
        <v>376</v>
      </c>
      <c r="K301" s="16"/>
      <c r="L301" s="16"/>
      <c r="M301" s="17"/>
      <c r="N301" s="2"/>
      <c r="V301" s="63"/>
    </row>
    <row r="302" spans="1:22" ht="21.5" thickTop="1">
      <c r="A302" s="181">
        <f>A298+1</f>
        <v>72</v>
      </c>
      <c r="B302" s="92" t="s">
        <v>354</v>
      </c>
      <c r="C302" s="92" t="s">
        <v>355</v>
      </c>
      <c r="D302" s="92" t="s">
        <v>356</v>
      </c>
      <c r="E302" s="185" t="s">
        <v>357</v>
      </c>
      <c r="F302" s="323"/>
      <c r="G302" s="185" t="s">
        <v>348</v>
      </c>
      <c r="H302" s="324"/>
      <c r="I302" s="65"/>
      <c r="J302" s="56" t="s">
        <v>374</v>
      </c>
      <c r="K302" s="57"/>
      <c r="L302" s="57"/>
      <c r="M302" s="58"/>
      <c r="N302" s="2"/>
      <c r="V302" s="63"/>
    </row>
    <row r="303" spans="1:22">
      <c r="A303" s="365"/>
      <c r="B303" s="10"/>
      <c r="C303" s="10"/>
      <c r="D303" s="4"/>
      <c r="E303" s="10"/>
      <c r="F303" s="10"/>
      <c r="G303" s="186"/>
      <c r="H303" s="367"/>
      <c r="I303" s="368"/>
      <c r="J303" s="54" t="s">
        <v>374</v>
      </c>
      <c r="K303" s="54"/>
      <c r="L303" s="54"/>
      <c r="M303" s="55"/>
      <c r="N303" s="2"/>
      <c r="V303" s="63">
        <v>0</v>
      </c>
    </row>
    <row r="304" spans="1:22" ht="21">
      <c r="A304" s="365"/>
      <c r="B304" s="93" t="s">
        <v>364</v>
      </c>
      <c r="C304" s="93" t="s">
        <v>365</v>
      </c>
      <c r="D304" s="93" t="s">
        <v>366</v>
      </c>
      <c r="E304" s="357" t="s">
        <v>367</v>
      </c>
      <c r="F304" s="358"/>
      <c r="G304" s="190"/>
      <c r="H304" s="191"/>
      <c r="I304" s="192"/>
      <c r="J304" s="15" t="s">
        <v>375</v>
      </c>
      <c r="K304" s="16"/>
      <c r="L304" s="16"/>
      <c r="M304" s="17"/>
      <c r="N304" s="2"/>
      <c r="V304" s="63"/>
    </row>
    <row r="305" spans="1:22" ht="13" thickBot="1">
      <c r="A305" s="366"/>
      <c r="B305" s="11"/>
      <c r="C305" s="11"/>
      <c r="D305" s="12"/>
      <c r="E305" s="13" t="s">
        <v>371</v>
      </c>
      <c r="F305" s="14"/>
      <c r="G305" s="193"/>
      <c r="H305" s="194"/>
      <c r="I305" s="195"/>
      <c r="J305" s="15" t="s">
        <v>376</v>
      </c>
      <c r="K305" s="16"/>
      <c r="L305" s="16"/>
      <c r="M305" s="17"/>
      <c r="N305" s="2"/>
      <c r="V305" s="63"/>
    </row>
    <row r="306" spans="1:22" ht="21.5" thickTop="1">
      <c r="A306" s="181">
        <f>A302+1</f>
        <v>73</v>
      </c>
      <c r="B306" s="92" t="s">
        <v>354</v>
      </c>
      <c r="C306" s="92" t="s">
        <v>355</v>
      </c>
      <c r="D306" s="92" t="s">
        <v>356</v>
      </c>
      <c r="E306" s="185" t="s">
        <v>357</v>
      </c>
      <c r="F306" s="323"/>
      <c r="G306" s="185" t="s">
        <v>348</v>
      </c>
      <c r="H306" s="324"/>
      <c r="I306" s="65"/>
      <c r="J306" s="56" t="s">
        <v>374</v>
      </c>
      <c r="K306" s="57"/>
      <c r="L306" s="57"/>
      <c r="M306" s="58"/>
      <c r="N306" s="2"/>
      <c r="V306" s="63"/>
    </row>
    <row r="307" spans="1:22">
      <c r="A307" s="365"/>
      <c r="B307" s="10"/>
      <c r="C307" s="10"/>
      <c r="D307" s="4"/>
      <c r="E307" s="10"/>
      <c r="F307" s="10"/>
      <c r="G307" s="186"/>
      <c r="H307" s="367"/>
      <c r="I307" s="368"/>
      <c r="J307" s="54" t="s">
        <v>374</v>
      </c>
      <c r="K307" s="54"/>
      <c r="L307" s="54"/>
      <c r="M307" s="55"/>
      <c r="N307" s="2"/>
      <c r="V307" s="63">
        <v>0</v>
      </c>
    </row>
    <row r="308" spans="1:22" ht="21">
      <c r="A308" s="365"/>
      <c r="B308" s="93" t="s">
        <v>364</v>
      </c>
      <c r="C308" s="93" t="s">
        <v>365</v>
      </c>
      <c r="D308" s="93" t="s">
        <v>366</v>
      </c>
      <c r="E308" s="357" t="s">
        <v>367</v>
      </c>
      <c r="F308" s="358"/>
      <c r="G308" s="190"/>
      <c r="H308" s="191"/>
      <c r="I308" s="192"/>
      <c r="J308" s="15" t="s">
        <v>375</v>
      </c>
      <c r="K308" s="16"/>
      <c r="L308" s="16"/>
      <c r="M308" s="17"/>
      <c r="N308" s="2"/>
      <c r="V308" s="63"/>
    </row>
    <row r="309" spans="1:22" ht="13" thickBot="1">
      <c r="A309" s="366"/>
      <c r="B309" s="11"/>
      <c r="C309" s="11"/>
      <c r="D309" s="12"/>
      <c r="E309" s="13" t="s">
        <v>371</v>
      </c>
      <c r="F309" s="14"/>
      <c r="G309" s="193"/>
      <c r="H309" s="194"/>
      <c r="I309" s="195"/>
      <c r="J309" s="15" t="s">
        <v>376</v>
      </c>
      <c r="K309" s="16"/>
      <c r="L309" s="16"/>
      <c r="M309" s="17"/>
      <c r="N309" s="2"/>
      <c r="V309" s="63"/>
    </row>
    <row r="310" spans="1:22" ht="21.5" thickTop="1">
      <c r="A310" s="181">
        <f>A306+1</f>
        <v>74</v>
      </c>
      <c r="B310" s="92" t="s">
        <v>354</v>
      </c>
      <c r="C310" s="92" t="s">
        <v>355</v>
      </c>
      <c r="D310" s="92" t="s">
        <v>356</v>
      </c>
      <c r="E310" s="185" t="s">
        <v>357</v>
      </c>
      <c r="F310" s="323"/>
      <c r="G310" s="185" t="s">
        <v>348</v>
      </c>
      <c r="H310" s="324"/>
      <c r="I310" s="65"/>
      <c r="J310" s="56" t="s">
        <v>374</v>
      </c>
      <c r="K310" s="57"/>
      <c r="L310" s="57"/>
      <c r="M310" s="58"/>
      <c r="N310" s="2"/>
      <c r="V310" s="63"/>
    </row>
    <row r="311" spans="1:22">
      <c r="A311" s="365"/>
      <c r="B311" s="10"/>
      <c r="C311" s="10"/>
      <c r="D311" s="4"/>
      <c r="E311" s="10"/>
      <c r="F311" s="10"/>
      <c r="G311" s="186"/>
      <c r="H311" s="367"/>
      <c r="I311" s="368"/>
      <c r="J311" s="54" t="s">
        <v>374</v>
      </c>
      <c r="K311" s="54"/>
      <c r="L311" s="54"/>
      <c r="M311" s="55"/>
      <c r="N311" s="2"/>
      <c r="V311" s="63">
        <v>0</v>
      </c>
    </row>
    <row r="312" spans="1:22" ht="21">
      <c r="A312" s="365"/>
      <c r="B312" s="93" t="s">
        <v>364</v>
      </c>
      <c r="C312" s="93" t="s">
        <v>365</v>
      </c>
      <c r="D312" s="93" t="s">
        <v>366</v>
      </c>
      <c r="E312" s="357" t="s">
        <v>367</v>
      </c>
      <c r="F312" s="358"/>
      <c r="G312" s="190"/>
      <c r="H312" s="191"/>
      <c r="I312" s="192"/>
      <c r="J312" s="15" t="s">
        <v>375</v>
      </c>
      <c r="K312" s="16"/>
      <c r="L312" s="16"/>
      <c r="M312" s="17"/>
      <c r="N312" s="2"/>
      <c r="V312" s="63"/>
    </row>
    <row r="313" spans="1:22" ht="13" thickBot="1">
      <c r="A313" s="366"/>
      <c r="B313" s="11"/>
      <c r="C313" s="11"/>
      <c r="D313" s="12"/>
      <c r="E313" s="13" t="s">
        <v>371</v>
      </c>
      <c r="F313" s="14"/>
      <c r="G313" s="193"/>
      <c r="H313" s="194"/>
      <c r="I313" s="195"/>
      <c r="J313" s="15" t="s">
        <v>376</v>
      </c>
      <c r="K313" s="16"/>
      <c r="L313" s="16"/>
      <c r="M313" s="17"/>
      <c r="N313" s="2"/>
      <c r="V313" s="63"/>
    </row>
    <row r="314" spans="1:22" ht="21.5" thickTop="1">
      <c r="A314" s="181">
        <f>A310+1</f>
        <v>75</v>
      </c>
      <c r="B314" s="92" t="s">
        <v>354</v>
      </c>
      <c r="C314" s="92" t="s">
        <v>355</v>
      </c>
      <c r="D314" s="92" t="s">
        <v>356</v>
      </c>
      <c r="E314" s="185" t="s">
        <v>357</v>
      </c>
      <c r="F314" s="323"/>
      <c r="G314" s="185" t="s">
        <v>348</v>
      </c>
      <c r="H314" s="324"/>
      <c r="I314" s="65"/>
      <c r="J314" s="56" t="s">
        <v>374</v>
      </c>
      <c r="K314" s="57"/>
      <c r="L314" s="57"/>
      <c r="M314" s="58"/>
      <c r="N314" s="2"/>
      <c r="V314" s="63"/>
    </row>
    <row r="315" spans="1:22">
      <c r="A315" s="365"/>
      <c r="B315" s="10"/>
      <c r="C315" s="10"/>
      <c r="D315" s="4"/>
      <c r="E315" s="10"/>
      <c r="F315" s="10"/>
      <c r="G315" s="186"/>
      <c r="H315" s="367"/>
      <c r="I315" s="368"/>
      <c r="J315" s="54" t="s">
        <v>374</v>
      </c>
      <c r="K315" s="54"/>
      <c r="L315" s="54"/>
      <c r="M315" s="55"/>
      <c r="N315" s="2"/>
      <c r="V315" s="63">
        <v>0</v>
      </c>
    </row>
    <row r="316" spans="1:22" ht="21">
      <c r="A316" s="365"/>
      <c r="B316" s="93" t="s">
        <v>364</v>
      </c>
      <c r="C316" s="93" t="s">
        <v>365</v>
      </c>
      <c r="D316" s="93" t="s">
        <v>366</v>
      </c>
      <c r="E316" s="357" t="s">
        <v>367</v>
      </c>
      <c r="F316" s="358"/>
      <c r="G316" s="190"/>
      <c r="H316" s="191"/>
      <c r="I316" s="192"/>
      <c r="J316" s="15" t="s">
        <v>375</v>
      </c>
      <c r="K316" s="16"/>
      <c r="L316" s="16"/>
      <c r="M316" s="17"/>
      <c r="N316" s="2"/>
      <c r="V316" s="63"/>
    </row>
    <row r="317" spans="1:22" ht="13" thickBot="1">
      <c r="A317" s="366"/>
      <c r="B317" s="11"/>
      <c r="C317" s="11"/>
      <c r="D317" s="12"/>
      <c r="E317" s="13" t="s">
        <v>371</v>
      </c>
      <c r="F317" s="14"/>
      <c r="G317" s="193"/>
      <c r="H317" s="194"/>
      <c r="I317" s="195"/>
      <c r="J317" s="15" t="s">
        <v>376</v>
      </c>
      <c r="K317" s="16"/>
      <c r="L317" s="16"/>
      <c r="M317" s="17"/>
      <c r="N317" s="2"/>
      <c r="V317" s="63"/>
    </row>
    <row r="318" spans="1:22" ht="21.5" thickTop="1">
      <c r="A318" s="181">
        <f>A314+1</f>
        <v>76</v>
      </c>
      <c r="B318" s="92" t="s">
        <v>354</v>
      </c>
      <c r="C318" s="92" t="s">
        <v>355</v>
      </c>
      <c r="D318" s="92" t="s">
        <v>356</v>
      </c>
      <c r="E318" s="185" t="s">
        <v>357</v>
      </c>
      <c r="F318" s="323"/>
      <c r="G318" s="185" t="s">
        <v>348</v>
      </c>
      <c r="H318" s="324"/>
      <c r="I318" s="65"/>
      <c r="J318" s="56" t="s">
        <v>374</v>
      </c>
      <c r="K318" s="57"/>
      <c r="L318" s="57"/>
      <c r="M318" s="58"/>
      <c r="N318" s="2"/>
      <c r="V318" s="63"/>
    </row>
    <row r="319" spans="1:22">
      <c r="A319" s="365"/>
      <c r="B319" s="10"/>
      <c r="C319" s="10"/>
      <c r="D319" s="4"/>
      <c r="E319" s="10"/>
      <c r="F319" s="10"/>
      <c r="G319" s="186"/>
      <c r="H319" s="367"/>
      <c r="I319" s="368"/>
      <c r="J319" s="54" t="s">
        <v>374</v>
      </c>
      <c r="K319" s="54"/>
      <c r="L319" s="54"/>
      <c r="M319" s="55"/>
      <c r="N319" s="2"/>
      <c r="V319" s="63">
        <v>0</v>
      </c>
    </row>
    <row r="320" spans="1:22" ht="21">
      <c r="A320" s="365"/>
      <c r="B320" s="93" t="s">
        <v>364</v>
      </c>
      <c r="C320" s="93" t="s">
        <v>365</v>
      </c>
      <c r="D320" s="93" t="s">
        <v>366</v>
      </c>
      <c r="E320" s="357" t="s">
        <v>367</v>
      </c>
      <c r="F320" s="358"/>
      <c r="G320" s="190"/>
      <c r="H320" s="191"/>
      <c r="I320" s="192"/>
      <c r="J320" s="15" t="s">
        <v>375</v>
      </c>
      <c r="K320" s="16"/>
      <c r="L320" s="16"/>
      <c r="M320" s="17"/>
      <c r="N320" s="2"/>
      <c r="V320" s="63"/>
    </row>
    <row r="321" spans="1:22" ht="13" thickBot="1">
      <c r="A321" s="366"/>
      <c r="B321" s="11"/>
      <c r="C321" s="11"/>
      <c r="D321" s="12"/>
      <c r="E321" s="13" t="s">
        <v>371</v>
      </c>
      <c r="F321" s="14"/>
      <c r="G321" s="193"/>
      <c r="H321" s="194"/>
      <c r="I321" s="195"/>
      <c r="J321" s="15" t="s">
        <v>376</v>
      </c>
      <c r="K321" s="16"/>
      <c r="L321" s="16"/>
      <c r="M321" s="17"/>
      <c r="N321" s="2"/>
      <c r="V321" s="63"/>
    </row>
    <row r="322" spans="1:22" ht="21.5" thickTop="1">
      <c r="A322" s="181">
        <f>A318+1</f>
        <v>77</v>
      </c>
      <c r="B322" s="92" t="s">
        <v>354</v>
      </c>
      <c r="C322" s="92" t="s">
        <v>355</v>
      </c>
      <c r="D322" s="92" t="s">
        <v>356</v>
      </c>
      <c r="E322" s="185" t="s">
        <v>357</v>
      </c>
      <c r="F322" s="323"/>
      <c r="G322" s="185" t="s">
        <v>348</v>
      </c>
      <c r="H322" s="324"/>
      <c r="I322" s="65"/>
      <c r="J322" s="56" t="s">
        <v>374</v>
      </c>
      <c r="K322" s="57"/>
      <c r="L322" s="57"/>
      <c r="M322" s="58"/>
      <c r="N322" s="2"/>
      <c r="V322" s="63"/>
    </row>
    <row r="323" spans="1:22">
      <c r="A323" s="365"/>
      <c r="B323" s="10"/>
      <c r="C323" s="10"/>
      <c r="D323" s="4"/>
      <c r="E323" s="10"/>
      <c r="F323" s="10"/>
      <c r="G323" s="186"/>
      <c r="H323" s="367"/>
      <c r="I323" s="368"/>
      <c r="J323" s="54" t="s">
        <v>374</v>
      </c>
      <c r="K323" s="54"/>
      <c r="L323" s="54"/>
      <c r="M323" s="55"/>
      <c r="N323" s="2"/>
      <c r="V323" s="63">
        <v>0</v>
      </c>
    </row>
    <row r="324" spans="1:22" ht="21">
      <c r="A324" s="365"/>
      <c r="B324" s="93" t="s">
        <v>364</v>
      </c>
      <c r="C324" s="93" t="s">
        <v>365</v>
      </c>
      <c r="D324" s="93" t="s">
        <v>366</v>
      </c>
      <c r="E324" s="357" t="s">
        <v>367</v>
      </c>
      <c r="F324" s="358"/>
      <c r="G324" s="190"/>
      <c r="H324" s="191"/>
      <c r="I324" s="192"/>
      <c r="J324" s="15" t="s">
        <v>375</v>
      </c>
      <c r="K324" s="16"/>
      <c r="L324" s="16"/>
      <c r="M324" s="17"/>
      <c r="N324" s="2"/>
      <c r="V324" s="63"/>
    </row>
    <row r="325" spans="1:22" ht="13" thickBot="1">
      <c r="A325" s="366"/>
      <c r="B325" s="11"/>
      <c r="C325" s="11"/>
      <c r="D325" s="12"/>
      <c r="E325" s="13" t="s">
        <v>371</v>
      </c>
      <c r="F325" s="14"/>
      <c r="G325" s="193"/>
      <c r="H325" s="194"/>
      <c r="I325" s="195"/>
      <c r="J325" s="15" t="s">
        <v>376</v>
      </c>
      <c r="K325" s="16"/>
      <c r="L325" s="16"/>
      <c r="M325" s="17"/>
      <c r="N325" s="2"/>
      <c r="V325" s="63"/>
    </row>
    <row r="326" spans="1:22" ht="21.5" thickTop="1">
      <c r="A326" s="181">
        <f>A322+1</f>
        <v>78</v>
      </c>
      <c r="B326" s="92" t="s">
        <v>354</v>
      </c>
      <c r="C326" s="92" t="s">
        <v>355</v>
      </c>
      <c r="D326" s="92" t="s">
        <v>356</v>
      </c>
      <c r="E326" s="185" t="s">
        <v>357</v>
      </c>
      <c r="F326" s="323"/>
      <c r="G326" s="185" t="s">
        <v>348</v>
      </c>
      <c r="H326" s="324"/>
      <c r="I326" s="65"/>
      <c r="J326" s="56" t="s">
        <v>374</v>
      </c>
      <c r="K326" s="57"/>
      <c r="L326" s="57"/>
      <c r="M326" s="58"/>
      <c r="N326" s="2"/>
      <c r="V326" s="63"/>
    </row>
    <row r="327" spans="1:22">
      <c r="A327" s="365"/>
      <c r="B327" s="10"/>
      <c r="C327" s="10"/>
      <c r="D327" s="4"/>
      <c r="E327" s="10"/>
      <c r="F327" s="10"/>
      <c r="G327" s="186"/>
      <c r="H327" s="367"/>
      <c r="I327" s="368"/>
      <c r="J327" s="54" t="s">
        <v>374</v>
      </c>
      <c r="K327" s="54"/>
      <c r="L327" s="54"/>
      <c r="M327" s="55"/>
      <c r="N327" s="2"/>
      <c r="V327" s="63">
        <v>0</v>
      </c>
    </row>
    <row r="328" spans="1:22" ht="21">
      <c r="A328" s="365"/>
      <c r="B328" s="93" t="s">
        <v>364</v>
      </c>
      <c r="C328" s="93" t="s">
        <v>365</v>
      </c>
      <c r="D328" s="93" t="s">
        <v>366</v>
      </c>
      <c r="E328" s="357" t="s">
        <v>367</v>
      </c>
      <c r="F328" s="358"/>
      <c r="G328" s="190"/>
      <c r="H328" s="191"/>
      <c r="I328" s="192"/>
      <c r="J328" s="15" t="s">
        <v>375</v>
      </c>
      <c r="K328" s="16"/>
      <c r="L328" s="16"/>
      <c r="M328" s="17"/>
      <c r="N328" s="2"/>
      <c r="V328" s="63"/>
    </row>
    <row r="329" spans="1:22" ht="13" thickBot="1">
      <c r="A329" s="366"/>
      <c r="B329" s="11"/>
      <c r="C329" s="11"/>
      <c r="D329" s="12"/>
      <c r="E329" s="13" t="s">
        <v>371</v>
      </c>
      <c r="F329" s="14"/>
      <c r="G329" s="193"/>
      <c r="H329" s="194"/>
      <c r="I329" s="195"/>
      <c r="J329" s="15" t="s">
        <v>376</v>
      </c>
      <c r="K329" s="16"/>
      <c r="L329" s="16"/>
      <c r="M329" s="17"/>
      <c r="N329" s="2"/>
      <c r="V329" s="63"/>
    </row>
    <row r="330" spans="1:22" ht="21.5" thickTop="1">
      <c r="A330" s="181">
        <f>A326+1</f>
        <v>79</v>
      </c>
      <c r="B330" s="92" t="s">
        <v>354</v>
      </c>
      <c r="C330" s="92" t="s">
        <v>355</v>
      </c>
      <c r="D330" s="92" t="s">
        <v>356</v>
      </c>
      <c r="E330" s="185" t="s">
        <v>357</v>
      </c>
      <c r="F330" s="323"/>
      <c r="G330" s="185" t="s">
        <v>348</v>
      </c>
      <c r="H330" s="324"/>
      <c r="I330" s="65"/>
      <c r="J330" s="56" t="s">
        <v>374</v>
      </c>
      <c r="K330" s="57"/>
      <c r="L330" s="57"/>
      <c r="M330" s="58"/>
      <c r="N330" s="2"/>
      <c r="V330" s="63"/>
    </row>
    <row r="331" spans="1:22">
      <c r="A331" s="365"/>
      <c r="B331" s="10"/>
      <c r="C331" s="10"/>
      <c r="D331" s="4"/>
      <c r="E331" s="10"/>
      <c r="F331" s="10"/>
      <c r="G331" s="186"/>
      <c r="H331" s="367"/>
      <c r="I331" s="368"/>
      <c r="J331" s="54" t="s">
        <v>374</v>
      </c>
      <c r="K331" s="54"/>
      <c r="L331" s="54"/>
      <c r="M331" s="55"/>
      <c r="N331" s="2"/>
      <c r="V331" s="63">
        <v>0</v>
      </c>
    </row>
    <row r="332" spans="1:22" ht="21">
      <c r="A332" s="365"/>
      <c r="B332" s="93" t="s">
        <v>364</v>
      </c>
      <c r="C332" s="93" t="s">
        <v>365</v>
      </c>
      <c r="D332" s="93" t="s">
        <v>366</v>
      </c>
      <c r="E332" s="357" t="s">
        <v>367</v>
      </c>
      <c r="F332" s="358"/>
      <c r="G332" s="190"/>
      <c r="H332" s="191"/>
      <c r="I332" s="192"/>
      <c r="J332" s="15" t="s">
        <v>375</v>
      </c>
      <c r="K332" s="16"/>
      <c r="L332" s="16"/>
      <c r="M332" s="17"/>
      <c r="N332" s="2"/>
      <c r="V332" s="63"/>
    </row>
    <row r="333" spans="1:22" ht="13" thickBot="1">
      <c r="A333" s="366"/>
      <c r="B333" s="11"/>
      <c r="C333" s="11"/>
      <c r="D333" s="12"/>
      <c r="E333" s="13" t="s">
        <v>371</v>
      </c>
      <c r="F333" s="14"/>
      <c r="G333" s="193"/>
      <c r="H333" s="194"/>
      <c r="I333" s="195"/>
      <c r="J333" s="15" t="s">
        <v>376</v>
      </c>
      <c r="K333" s="16"/>
      <c r="L333" s="16"/>
      <c r="M333" s="17"/>
      <c r="N333" s="2"/>
      <c r="V333" s="63"/>
    </row>
    <row r="334" spans="1:22" ht="21.5" thickTop="1">
      <c r="A334" s="181">
        <f>A330+1</f>
        <v>80</v>
      </c>
      <c r="B334" s="92" t="s">
        <v>354</v>
      </c>
      <c r="C334" s="92" t="s">
        <v>355</v>
      </c>
      <c r="D334" s="92" t="s">
        <v>356</v>
      </c>
      <c r="E334" s="185" t="s">
        <v>357</v>
      </c>
      <c r="F334" s="323"/>
      <c r="G334" s="185" t="s">
        <v>348</v>
      </c>
      <c r="H334" s="324"/>
      <c r="I334" s="65"/>
      <c r="J334" s="56" t="s">
        <v>374</v>
      </c>
      <c r="K334" s="57"/>
      <c r="L334" s="57"/>
      <c r="M334" s="58"/>
      <c r="N334" s="2"/>
      <c r="V334" s="63"/>
    </row>
    <row r="335" spans="1:22">
      <c r="A335" s="365"/>
      <c r="B335" s="10"/>
      <c r="C335" s="10"/>
      <c r="D335" s="4"/>
      <c r="E335" s="10"/>
      <c r="F335" s="10"/>
      <c r="G335" s="186"/>
      <c r="H335" s="367"/>
      <c r="I335" s="368"/>
      <c r="J335" s="54" t="s">
        <v>374</v>
      </c>
      <c r="K335" s="54"/>
      <c r="L335" s="54"/>
      <c r="M335" s="55"/>
      <c r="N335" s="2"/>
      <c r="V335" s="63">
        <v>0</v>
      </c>
    </row>
    <row r="336" spans="1:22" ht="21">
      <c r="A336" s="365"/>
      <c r="B336" s="93" t="s">
        <v>364</v>
      </c>
      <c r="C336" s="93" t="s">
        <v>365</v>
      </c>
      <c r="D336" s="93" t="s">
        <v>366</v>
      </c>
      <c r="E336" s="357" t="s">
        <v>367</v>
      </c>
      <c r="F336" s="358"/>
      <c r="G336" s="190"/>
      <c r="H336" s="191"/>
      <c r="I336" s="192"/>
      <c r="J336" s="15" t="s">
        <v>375</v>
      </c>
      <c r="K336" s="16"/>
      <c r="L336" s="16"/>
      <c r="M336" s="17"/>
      <c r="N336" s="2"/>
      <c r="V336" s="63"/>
    </row>
    <row r="337" spans="1:22" ht="13" thickBot="1">
      <c r="A337" s="366"/>
      <c r="B337" s="11"/>
      <c r="C337" s="11"/>
      <c r="D337" s="12"/>
      <c r="E337" s="13" t="s">
        <v>371</v>
      </c>
      <c r="F337" s="14"/>
      <c r="G337" s="193"/>
      <c r="H337" s="194"/>
      <c r="I337" s="195"/>
      <c r="J337" s="15" t="s">
        <v>376</v>
      </c>
      <c r="K337" s="16"/>
      <c r="L337" s="16"/>
      <c r="M337" s="17"/>
      <c r="N337" s="2"/>
      <c r="V337" s="63"/>
    </row>
    <row r="338" spans="1:22" ht="21.5" thickTop="1">
      <c r="A338" s="181">
        <f>A334+1</f>
        <v>81</v>
      </c>
      <c r="B338" s="92" t="s">
        <v>354</v>
      </c>
      <c r="C338" s="92" t="s">
        <v>355</v>
      </c>
      <c r="D338" s="92" t="s">
        <v>356</v>
      </c>
      <c r="E338" s="185" t="s">
        <v>357</v>
      </c>
      <c r="F338" s="323"/>
      <c r="G338" s="185" t="s">
        <v>348</v>
      </c>
      <c r="H338" s="324"/>
      <c r="I338" s="65"/>
      <c r="J338" s="56" t="s">
        <v>374</v>
      </c>
      <c r="K338" s="57"/>
      <c r="L338" s="57"/>
      <c r="M338" s="58"/>
      <c r="N338" s="2"/>
      <c r="V338" s="63"/>
    </row>
    <row r="339" spans="1:22">
      <c r="A339" s="365"/>
      <c r="B339" s="10"/>
      <c r="C339" s="10"/>
      <c r="D339" s="4"/>
      <c r="E339" s="10"/>
      <c r="F339" s="10"/>
      <c r="G339" s="186"/>
      <c r="H339" s="367"/>
      <c r="I339" s="368"/>
      <c r="J339" s="54" t="s">
        <v>374</v>
      </c>
      <c r="K339" s="54"/>
      <c r="L339" s="54"/>
      <c r="M339" s="55"/>
      <c r="N339" s="2"/>
      <c r="V339" s="63">
        <v>0</v>
      </c>
    </row>
    <row r="340" spans="1:22" ht="21">
      <c r="A340" s="365"/>
      <c r="B340" s="93" t="s">
        <v>364</v>
      </c>
      <c r="C340" s="93" t="s">
        <v>365</v>
      </c>
      <c r="D340" s="93" t="s">
        <v>366</v>
      </c>
      <c r="E340" s="357" t="s">
        <v>367</v>
      </c>
      <c r="F340" s="358"/>
      <c r="G340" s="190"/>
      <c r="H340" s="191"/>
      <c r="I340" s="192"/>
      <c r="J340" s="15" t="s">
        <v>375</v>
      </c>
      <c r="K340" s="16"/>
      <c r="L340" s="16"/>
      <c r="M340" s="17"/>
      <c r="N340" s="2"/>
      <c r="V340" s="63"/>
    </row>
    <row r="341" spans="1:22" ht="13" thickBot="1">
      <c r="A341" s="366"/>
      <c r="B341" s="11"/>
      <c r="C341" s="11"/>
      <c r="D341" s="12"/>
      <c r="E341" s="13" t="s">
        <v>371</v>
      </c>
      <c r="F341" s="14"/>
      <c r="G341" s="193"/>
      <c r="H341" s="194"/>
      <c r="I341" s="195"/>
      <c r="J341" s="15" t="s">
        <v>376</v>
      </c>
      <c r="K341" s="16"/>
      <c r="L341" s="16"/>
      <c r="M341" s="17"/>
      <c r="N341" s="2"/>
      <c r="V341" s="63"/>
    </row>
    <row r="342" spans="1:22" ht="21.5" thickTop="1">
      <c r="A342" s="181">
        <f>A338+1</f>
        <v>82</v>
      </c>
      <c r="B342" s="92" t="s">
        <v>354</v>
      </c>
      <c r="C342" s="92" t="s">
        <v>355</v>
      </c>
      <c r="D342" s="92" t="s">
        <v>356</v>
      </c>
      <c r="E342" s="185" t="s">
        <v>357</v>
      </c>
      <c r="F342" s="323"/>
      <c r="G342" s="185" t="s">
        <v>348</v>
      </c>
      <c r="H342" s="324"/>
      <c r="I342" s="65"/>
      <c r="J342" s="56" t="s">
        <v>374</v>
      </c>
      <c r="K342" s="57"/>
      <c r="L342" s="57"/>
      <c r="M342" s="58"/>
      <c r="N342" s="2"/>
      <c r="V342" s="63"/>
    </row>
    <row r="343" spans="1:22">
      <c r="A343" s="365"/>
      <c r="B343" s="10"/>
      <c r="C343" s="10"/>
      <c r="D343" s="4"/>
      <c r="E343" s="10"/>
      <c r="F343" s="10"/>
      <c r="G343" s="186"/>
      <c r="H343" s="367"/>
      <c r="I343" s="368"/>
      <c r="J343" s="54" t="s">
        <v>374</v>
      </c>
      <c r="K343" s="54"/>
      <c r="L343" s="54"/>
      <c r="M343" s="55"/>
      <c r="N343" s="2"/>
      <c r="V343" s="63">
        <v>0</v>
      </c>
    </row>
    <row r="344" spans="1:22" ht="21">
      <c r="A344" s="365"/>
      <c r="B344" s="93" t="s">
        <v>364</v>
      </c>
      <c r="C344" s="93" t="s">
        <v>365</v>
      </c>
      <c r="D344" s="93" t="s">
        <v>366</v>
      </c>
      <c r="E344" s="357" t="s">
        <v>367</v>
      </c>
      <c r="F344" s="358"/>
      <c r="G344" s="190"/>
      <c r="H344" s="191"/>
      <c r="I344" s="192"/>
      <c r="J344" s="15" t="s">
        <v>375</v>
      </c>
      <c r="K344" s="16"/>
      <c r="L344" s="16"/>
      <c r="M344" s="17"/>
      <c r="N344" s="2"/>
      <c r="V344" s="63"/>
    </row>
    <row r="345" spans="1:22" ht="13" thickBot="1">
      <c r="A345" s="366"/>
      <c r="B345" s="11"/>
      <c r="C345" s="11"/>
      <c r="D345" s="12"/>
      <c r="E345" s="13" t="s">
        <v>371</v>
      </c>
      <c r="F345" s="14"/>
      <c r="G345" s="193"/>
      <c r="H345" s="194"/>
      <c r="I345" s="195"/>
      <c r="J345" s="15" t="s">
        <v>376</v>
      </c>
      <c r="K345" s="16"/>
      <c r="L345" s="16"/>
      <c r="M345" s="17"/>
      <c r="N345" s="2"/>
      <c r="V345" s="63"/>
    </row>
    <row r="346" spans="1:22" ht="21.5" thickTop="1">
      <c r="A346" s="181">
        <f>A342+1</f>
        <v>83</v>
      </c>
      <c r="B346" s="92" t="s">
        <v>354</v>
      </c>
      <c r="C346" s="92" t="s">
        <v>355</v>
      </c>
      <c r="D346" s="92" t="s">
        <v>356</v>
      </c>
      <c r="E346" s="185" t="s">
        <v>357</v>
      </c>
      <c r="F346" s="323"/>
      <c r="G346" s="185" t="s">
        <v>348</v>
      </c>
      <c r="H346" s="324"/>
      <c r="I346" s="65"/>
      <c r="J346" s="56" t="s">
        <v>374</v>
      </c>
      <c r="K346" s="57"/>
      <c r="L346" s="57"/>
      <c r="M346" s="58"/>
      <c r="N346" s="2"/>
      <c r="V346" s="63"/>
    </row>
    <row r="347" spans="1:22">
      <c r="A347" s="365"/>
      <c r="B347" s="10"/>
      <c r="C347" s="10"/>
      <c r="D347" s="4"/>
      <c r="E347" s="10"/>
      <c r="F347" s="10"/>
      <c r="G347" s="186"/>
      <c r="H347" s="367"/>
      <c r="I347" s="368"/>
      <c r="J347" s="54" t="s">
        <v>374</v>
      </c>
      <c r="K347" s="54"/>
      <c r="L347" s="54"/>
      <c r="M347" s="55"/>
      <c r="N347" s="2"/>
      <c r="V347" s="63">
        <v>0</v>
      </c>
    </row>
    <row r="348" spans="1:22" ht="21">
      <c r="A348" s="365"/>
      <c r="B348" s="93" t="s">
        <v>364</v>
      </c>
      <c r="C348" s="93" t="s">
        <v>365</v>
      </c>
      <c r="D348" s="93" t="s">
        <v>366</v>
      </c>
      <c r="E348" s="357" t="s">
        <v>367</v>
      </c>
      <c r="F348" s="358"/>
      <c r="G348" s="190"/>
      <c r="H348" s="191"/>
      <c r="I348" s="192"/>
      <c r="J348" s="15" t="s">
        <v>375</v>
      </c>
      <c r="K348" s="16"/>
      <c r="L348" s="16"/>
      <c r="M348" s="17"/>
      <c r="N348" s="2"/>
      <c r="V348" s="63"/>
    </row>
    <row r="349" spans="1:22" ht="13" thickBot="1">
      <c r="A349" s="366"/>
      <c r="B349" s="11"/>
      <c r="C349" s="11"/>
      <c r="D349" s="12"/>
      <c r="E349" s="13" t="s">
        <v>371</v>
      </c>
      <c r="F349" s="14"/>
      <c r="G349" s="193"/>
      <c r="H349" s="194"/>
      <c r="I349" s="195"/>
      <c r="J349" s="15" t="s">
        <v>376</v>
      </c>
      <c r="K349" s="16"/>
      <c r="L349" s="16"/>
      <c r="M349" s="17"/>
      <c r="N349" s="2"/>
      <c r="V349" s="63"/>
    </row>
    <row r="350" spans="1:22" ht="21.5" thickTop="1">
      <c r="A350" s="181">
        <f>A346+1</f>
        <v>84</v>
      </c>
      <c r="B350" s="92" t="s">
        <v>354</v>
      </c>
      <c r="C350" s="92" t="s">
        <v>355</v>
      </c>
      <c r="D350" s="92" t="s">
        <v>356</v>
      </c>
      <c r="E350" s="185" t="s">
        <v>357</v>
      </c>
      <c r="F350" s="323"/>
      <c r="G350" s="185" t="s">
        <v>348</v>
      </c>
      <c r="H350" s="324"/>
      <c r="I350" s="65"/>
      <c r="J350" s="56" t="s">
        <v>374</v>
      </c>
      <c r="K350" s="57"/>
      <c r="L350" s="57"/>
      <c r="M350" s="58"/>
      <c r="N350" s="2"/>
      <c r="V350" s="63"/>
    </row>
    <row r="351" spans="1:22">
      <c r="A351" s="365"/>
      <c r="B351" s="10"/>
      <c r="C351" s="10"/>
      <c r="D351" s="4"/>
      <c r="E351" s="10"/>
      <c r="F351" s="10"/>
      <c r="G351" s="186"/>
      <c r="H351" s="367"/>
      <c r="I351" s="368"/>
      <c r="J351" s="54" t="s">
        <v>374</v>
      </c>
      <c r="K351" s="54"/>
      <c r="L351" s="54"/>
      <c r="M351" s="55"/>
      <c r="N351" s="2"/>
      <c r="V351" s="63">
        <v>0</v>
      </c>
    </row>
    <row r="352" spans="1:22" ht="21">
      <c r="A352" s="365"/>
      <c r="B352" s="93" t="s">
        <v>364</v>
      </c>
      <c r="C352" s="93" t="s">
        <v>365</v>
      </c>
      <c r="D352" s="93" t="s">
        <v>366</v>
      </c>
      <c r="E352" s="357" t="s">
        <v>367</v>
      </c>
      <c r="F352" s="358"/>
      <c r="G352" s="190"/>
      <c r="H352" s="191"/>
      <c r="I352" s="192"/>
      <c r="J352" s="15" t="s">
        <v>375</v>
      </c>
      <c r="K352" s="16"/>
      <c r="L352" s="16"/>
      <c r="M352" s="17"/>
      <c r="N352" s="2"/>
      <c r="V352" s="63"/>
    </row>
    <row r="353" spans="1:22" ht="13" thickBot="1">
      <c r="A353" s="366"/>
      <c r="B353" s="11"/>
      <c r="C353" s="11"/>
      <c r="D353" s="12"/>
      <c r="E353" s="13" t="s">
        <v>371</v>
      </c>
      <c r="F353" s="14"/>
      <c r="G353" s="193"/>
      <c r="H353" s="194"/>
      <c r="I353" s="195"/>
      <c r="J353" s="15" t="s">
        <v>376</v>
      </c>
      <c r="K353" s="16"/>
      <c r="L353" s="16"/>
      <c r="M353" s="17"/>
      <c r="N353" s="2"/>
      <c r="V353" s="63"/>
    </row>
    <row r="354" spans="1:22" ht="21.5" thickTop="1">
      <c r="A354" s="181">
        <f>A350+1</f>
        <v>85</v>
      </c>
      <c r="B354" s="92" t="s">
        <v>354</v>
      </c>
      <c r="C354" s="92" t="s">
        <v>355</v>
      </c>
      <c r="D354" s="92" t="s">
        <v>356</v>
      </c>
      <c r="E354" s="185" t="s">
        <v>357</v>
      </c>
      <c r="F354" s="323"/>
      <c r="G354" s="185" t="s">
        <v>348</v>
      </c>
      <c r="H354" s="324"/>
      <c r="I354" s="65"/>
      <c r="J354" s="56" t="s">
        <v>374</v>
      </c>
      <c r="K354" s="57"/>
      <c r="L354" s="57"/>
      <c r="M354" s="58"/>
      <c r="N354" s="2"/>
      <c r="V354" s="63"/>
    </row>
    <row r="355" spans="1:22">
      <c r="A355" s="365"/>
      <c r="B355" s="10"/>
      <c r="C355" s="10"/>
      <c r="D355" s="4"/>
      <c r="E355" s="10"/>
      <c r="F355" s="10"/>
      <c r="G355" s="186"/>
      <c r="H355" s="367"/>
      <c r="I355" s="368"/>
      <c r="J355" s="54" t="s">
        <v>374</v>
      </c>
      <c r="K355" s="54"/>
      <c r="L355" s="54"/>
      <c r="M355" s="55"/>
      <c r="N355" s="2"/>
      <c r="V355" s="63">
        <v>0</v>
      </c>
    </row>
    <row r="356" spans="1:22" ht="21">
      <c r="A356" s="365"/>
      <c r="B356" s="93" t="s">
        <v>364</v>
      </c>
      <c r="C356" s="93" t="s">
        <v>365</v>
      </c>
      <c r="D356" s="93" t="s">
        <v>366</v>
      </c>
      <c r="E356" s="357" t="s">
        <v>367</v>
      </c>
      <c r="F356" s="358"/>
      <c r="G356" s="190"/>
      <c r="H356" s="191"/>
      <c r="I356" s="192"/>
      <c r="J356" s="15" t="s">
        <v>375</v>
      </c>
      <c r="K356" s="16"/>
      <c r="L356" s="16"/>
      <c r="M356" s="17"/>
      <c r="N356" s="2"/>
      <c r="V356" s="63"/>
    </row>
    <row r="357" spans="1:22" ht="13" thickBot="1">
      <c r="A357" s="366"/>
      <c r="B357" s="11"/>
      <c r="C357" s="11"/>
      <c r="D357" s="12"/>
      <c r="E357" s="13" t="s">
        <v>371</v>
      </c>
      <c r="F357" s="14"/>
      <c r="G357" s="193"/>
      <c r="H357" s="194"/>
      <c r="I357" s="195"/>
      <c r="J357" s="15" t="s">
        <v>376</v>
      </c>
      <c r="K357" s="16"/>
      <c r="L357" s="16"/>
      <c r="M357" s="17"/>
      <c r="N357" s="2"/>
      <c r="V357" s="63"/>
    </row>
    <row r="358" spans="1:22" ht="21.5" thickTop="1">
      <c r="A358" s="181">
        <f>A354+1</f>
        <v>86</v>
      </c>
      <c r="B358" s="92" t="s">
        <v>354</v>
      </c>
      <c r="C358" s="92" t="s">
        <v>355</v>
      </c>
      <c r="D358" s="92" t="s">
        <v>356</v>
      </c>
      <c r="E358" s="185" t="s">
        <v>357</v>
      </c>
      <c r="F358" s="323"/>
      <c r="G358" s="185" t="s">
        <v>348</v>
      </c>
      <c r="H358" s="324"/>
      <c r="I358" s="65"/>
      <c r="J358" s="56" t="s">
        <v>374</v>
      </c>
      <c r="K358" s="57"/>
      <c r="L358" s="57"/>
      <c r="M358" s="58"/>
      <c r="N358" s="2"/>
      <c r="V358" s="63"/>
    </row>
    <row r="359" spans="1:22">
      <c r="A359" s="365"/>
      <c r="B359" s="10"/>
      <c r="C359" s="10"/>
      <c r="D359" s="4"/>
      <c r="E359" s="10"/>
      <c r="F359" s="10"/>
      <c r="G359" s="186"/>
      <c r="H359" s="367"/>
      <c r="I359" s="368"/>
      <c r="J359" s="54" t="s">
        <v>374</v>
      </c>
      <c r="K359" s="54"/>
      <c r="L359" s="54"/>
      <c r="M359" s="55"/>
      <c r="N359" s="2"/>
      <c r="V359" s="63">
        <v>0</v>
      </c>
    </row>
    <row r="360" spans="1:22" ht="21">
      <c r="A360" s="365"/>
      <c r="B360" s="93" t="s">
        <v>364</v>
      </c>
      <c r="C360" s="93" t="s">
        <v>365</v>
      </c>
      <c r="D360" s="93" t="s">
        <v>366</v>
      </c>
      <c r="E360" s="357" t="s">
        <v>367</v>
      </c>
      <c r="F360" s="358"/>
      <c r="G360" s="190"/>
      <c r="H360" s="191"/>
      <c r="I360" s="192"/>
      <c r="J360" s="15" t="s">
        <v>375</v>
      </c>
      <c r="K360" s="16"/>
      <c r="L360" s="16"/>
      <c r="M360" s="17"/>
      <c r="N360" s="2"/>
      <c r="V360" s="63"/>
    </row>
    <row r="361" spans="1:22" ht="13" thickBot="1">
      <c r="A361" s="366"/>
      <c r="B361" s="11"/>
      <c r="C361" s="11"/>
      <c r="D361" s="12"/>
      <c r="E361" s="13" t="s">
        <v>371</v>
      </c>
      <c r="F361" s="14"/>
      <c r="G361" s="193"/>
      <c r="H361" s="194"/>
      <c r="I361" s="195"/>
      <c r="J361" s="15" t="s">
        <v>376</v>
      </c>
      <c r="K361" s="16"/>
      <c r="L361" s="16"/>
      <c r="M361" s="17"/>
      <c r="N361" s="2"/>
      <c r="V361" s="63"/>
    </row>
    <row r="362" spans="1:22" ht="21.5" thickTop="1">
      <c r="A362" s="181">
        <f>A358+1</f>
        <v>87</v>
      </c>
      <c r="B362" s="92" t="s">
        <v>354</v>
      </c>
      <c r="C362" s="92" t="s">
        <v>355</v>
      </c>
      <c r="D362" s="92" t="s">
        <v>356</v>
      </c>
      <c r="E362" s="185" t="s">
        <v>357</v>
      </c>
      <c r="F362" s="323"/>
      <c r="G362" s="185" t="s">
        <v>348</v>
      </c>
      <c r="H362" s="324"/>
      <c r="I362" s="65"/>
      <c r="J362" s="56" t="s">
        <v>374</v>
      </c>
      <c r="K362" s="57"/>
      <c r="L362" s="57"/>
      <c r="M362" s="58"/>
      <c r="N362" s="2"/>
      <c r="V362" s="63"/>
    </row>
    <row r="363" spans="1:22">
      <c r="A363" s="365"/>
      <c r="B363" s="10"/>
      <c r="C363" s="10"/>
      <c r="D363" s="4"/>
      <c r="E363" s="10"/>
      <c r="F363" s="10"/>
      <c r="G363" s="186"/>
      <c r="H363" s="367"/>
      <c r="I363" s="368"/>
      <c r="J363" s="54" t="s">
        <v>374</v>
      </c>
      <c r="K363" s="54"/>
      <c r="L363" s="54"/>
      <c r="M363" s="55"/>
      <c r="N363" s="2"/>
      <c r="V363" s="63">
        <v>0</v>
      </c>
    </row>
    <row r="364" spans="1:22" ht="21">
      <c r="A364" s="365"/>
      <c r="B364" s="93" t="s">
        <v>364</v>
      </c>
      <c r="C364" s="93" t="s">
        <v>365</v>
      </c>
      <c r="D364" s="93" t="s">
        <v>366</v>
      </c>
      <c r="E364" s="357" t="s">
        <v>367</v>
      </c>
      <c r="F364" s="358"/>
      <c r="G364" s="190"/>
      <c r="H364" s="191"/>
      <c r="I364" s="192"/>
      <c r="J364" s="15" t="s">
        <v>375</v>
      </c>
      <c r="K364" s="16"/>
      <c r="L364" s="16"/>
      <c r="M364" s="17"/>
      <c r="N364" s="2"/>
      <c r="V364" s="63"/>
    </row>
    <row r="365" spans="1:22" ht="13" thickBot="1">
      <c r="A365" s="366"/>
      <c r="B365" s="11"/>
      <c r="C365" s="11"/>
      <c r="D365" s="12"/>
      <c r="E365" s="13" t="s">
        <v>371</v>
      </c>
      <c r="F365" s="14"/>
      <c r="G365" s="193"/>
      <c r="H365" s="194"/>
      <c r="I365" s="195"/>
      <c r="J365" s="15" t="s">
        <v>376</v>
      </c>
      <c r="K365" s="16"/>
      <c r="L365" s="16"/>
      <c r="M365" s="17"/>
      <c r="N365" s="2"/>
      <c r="V365" s="63"/>
    </row>
    <row r="366" spans="1:22" ht="21.5" thickTop="1">
      <c r="A366" s="181">
        <f>A362+1</f>
        <v>88</v>
      </c>
      <c r="B366" s="92" t="s">
        <v>354</v>
      </c>
      <c r="C366" s="92" t="s">
        <v>355</v>
      </c>
      <c r="D366" s="92" t="s">
        <v>356</v>
      </c>
      <c r="E366" s="185" t="s">
        <v>357</v>
      </c>
      <c r="F366" s="323"/>
      <c r="G366" s="185" t="s">
        <v>348</v>
      </c>
      <c r="H366" s="324"/>
      <c r="I366" s="65"/>
      <c r="J366" s="56" t="s">
        <v>374</v>
      </c>
      <c r="K366" s="57"/>
      <c r="L366" s="57"/>
      <c r="M366" s="58"/>
      <c r="N366" s="2"/>
      <c r="V366" s="63"/>
    </row>
    <row r="367" spans="1:22">
      <c r="A367" s="365"/>
      <c r="B367" s="10"/>
      <c r="C367" s="10"/>
      <c r="D367" s="4"/>
      <c r="E367" s="10"/>
      <c r="F367" s="10"/>
      <c r="G367" s="186"/>
      <c r="H367" s="367"/>
      <c r="I367" s="368"/>
      <c r="J367" s="54" t="s">
        <v>374</v>
      </c>
      <c r="K367" s="54"/>
      <c r="L367" s="54"/>
      <c r="M367" s="55"/>
      <c r="N367" s="2"/>
      <c r="V367" s="63">
        <v>0</v>
      </c>
    </row>
    <row r="368" spans="1:22" ht="21">
      <c r="A368" s="365"/>
      <c r="B368" s="93" t="s">
        <v>364</v>
      </c>
      <c r="C368" s="93" t="s">
        <v>365</v>
      </c>
      <c r="D368" s="93" t="s">
        <v>366</v>
      </c>
      <c r="E368" s="357" t="s">
        <v>367</v>
      </c>
      <c r="F368" s="358"/>
      <c r="G368" s="190"/>
      <c r="H368" s="191"/>
      <c r="I368" s="192"/>
      <c r="J368" s="15" t="s">
        <v>375</v>
      </c>
      <c r="K368" s="16"/>
      <c r="L368" s="16"/>
      <c r="M368" s="17"/>
      <c r="N368" s="2"/>
      <c r="V368" s="63"/>
    </row>
    <row r="369" spans="1:22" ht="13" thickBot="1">
      <c r="A369" s="366"/>
      <c r="B369" s="11"/>
      <c r="C369" s="11"/>
      <c r="D369" s="12"/>
      <c r="E369" s="13" t="s">
        <v>371</v>
      </c>
      <c r="F369" s="14"/>
      <c r="G369" s="193"/>
      <c r="H369" s="194"/>
      <c r="I369" s="195"/>
      <c r="J369" s="15" t="s">
        <v>376</v>
      </c>
      <c r="K369" s="16"/>
      <c r="L369" s="16"/>
      <c r="M369" s="17"/>
      <c r="N369" s="2"/>
      <c r="V369" s="63"/>
    </row>
    <row r="370" spans="1:22" ht="21.5" thickTop="1">
      <c r="A370" s="181">
        <f>A366+1</f>
        <v>89</v>
      </c>
      <c r="B370" s="92" t="s">
        <v>354</v>
      </c>
      <c r="C370" s="92" t="s">
        <v>355</v>
      </c>
      <c r="D370" s="92" t="s">
        <v>356</v>
      </c>
      <c r="E370" s="185" t="s">
        <v>357</v>
      </c>
      <c r="F370" s="323"/>
      <c r="G370" s="185" t="s">
        <v>348</v>
      </c>
      <c r="H370" s="324"/>
      <c r="I370" s="65"/>
      <c r="J370" s="56" t="s">
        <v>374</v>
      </c>
      <c r="K370" s="57"/>
      <c r="L370" s="57"/>
      <c r="M370" s="58"/>
      <c r="N370" s="2"/>
      <c r="V370" s="63"/>
    </row>
    <row r="371" spans="1:22">
      <c r="A371" s="365"/>
      <c r="B371" s="10"/>
      <c r="C371" s="10"/>
      <c r="D371" s="4"/>
      <c r="E371" s="10"/>
      <c r="F371" s="10"/>
      <c r="G371" s="186"/>
      <c r="H371" s="367"/>
      <c r="I371" s="368"/>
      <c r="J371" s="54" t="s">
        <v>374</v>
      </c>
      <c r="K371" s="54"/>
      <c r="L371" s="54"/>
      <c r="M371" s="55"/>
      <c r="N371" s="2"/>
      <c r="V371" s="63">
        <v>0</v>
      </c>
    </row>
    <row r="372" spans="1:22" ht="21">
      <c r="A372" s="365"/>
      <c r="B372" s="93" t="s">
        <v>364</v>
      </c>
      <c r="C372" s="93" t="s">
        <v>365</v>
      </c>
      <c r="D372" s="93" t="s">
        <v>366</v>
      </c>
      <c r="E372" s="357" t="s">
        <v>367</v>
      </c>
      <c r="F372" s="358"/>
      <c r="G372" s="190"/>
      <c r="H372" s="191"/>
      <c r="I372" s="192"/>
      <c r="J372" s="15" t="s">
        <v>375</v>
      </c>
      <c r="K372" s="16"/>
      <c r="L372" s="16"/>
      <c r="M372" s="17"/>
      <c r="N372" s="2"/>
      <c r="V372" s="63"/>
    </row>
    <row r="373" spans="1:22" ht="13" thickBot="1">
      <c r="A373" s="366"/>
      <c r="B373" s="11"/>
      <c r="C373" s="11"/>
      <c r="D373" s="12"/>
      <c r="E373" s="13" t="s">
        <v>371</v>
      </c>
      <c r="F373" s="14"/>
      <c r="G373" s="193"/>
      <c r="H373" s="194"/>
      <c r="I373" s="195"/>
      <c r="J373" s="15" t="s">
        <v>376</v>
      </c>
      <c r="K373" s="16"/>
      <c r="L373" s="16"/>
      <c r="M373" s="17"/>
      <c r="N373" s="2"/>
      <c r="V373" s="63"/>
    </row>
    <row r="374" spans="1:22" ht="21.5" thickTop="1">
      <c r="A374" s="181">
        <f>A370+1</f>
        <v>90</v>
      </c>
      <c r="B374" s="92" t="s">
        <v>354</v>
      </c>
      <c r="C374" s="92" t="s">
        <v>355</v>
      </c>
      <c r="D374" s="92" t="s">
        <v>356</v>
      </c>
      <c r="E374" s="185" t="s">
        <v>357</v>
      </c>
      <c r="F374" s="323"/>
      <c r="G374" s="185" t="s">
        <v>348</v>
      </c>
      <c r="H374" s="324"/>
      <c r="I374" s="65"/>
      <c r="J374" s="56" t="s">
        <v>374</v>
      </c>
      <c r="K374" s="57"/>
      <c r="L374" s="57"/>
      <c r="M374" s="58"/>
      <c r="N374" s="2"/>
      <c r="V374" s="63"/>
    </row>
    <row r="375" spans="1:22">
      <c r="A375" s="365"/>
      <c r="B375" s="10"/>
      <c r="C375" s="10"/>
      <c r="D375" s="4"/>
      <c r="E375" s="10"/>
      <c r="F375" s="10"/>
      <c r="G375" s="186"/>
      <c r="H375" s="367"/>
      <c r="I375" s="368"/>
      <c r="J375" s="54" t="s">
        <v>374</v>
      </c>
      <c r="K375" s="54"/>
      <c r="L375" s="54"/>
      <c r="M375" s="55"/>
      <c r="N375" s="2"/>
      <c r="V375" s="63">
        <v>0</v>
      </c>
    </row>
    <row r="376" spans="1:22" ht="21">
      <c r="A376" s="365"/>
      <c r="B376" s="93" t="s">
        <v>364</v>
      </c>
      <c r="C376" s="93" t="s">
        <v>365</v>
      </c>
      <c r="D376" s="93" t="s">
        <v>366</v>
      </c>
      <c r="E376" s="357" t="s">
        <v>367</v>
      </c>
      <c r="F376" s="358"/>
      <c r="G376" s="190"/>
      <c r="H376" s="191"/>
      <c r="I376" s="192"/>
      <c r="J376" s="15" t="s">
        <v>375</v>
      </c>
      <c r="K376" s="16"/>
      <c r="L376" s="16"/>
      <c r="M376" s="17"/>
      <c r="N376" s="2"/>
      <c r="V376" s="63"/>
    </row>
    <row r="377" spans="1:22" ht="13" thickBot="1">
      <c r="A377" s="366"/>
      <c r="B377" s="11"/>
      <c r="C377" s="11"/>
      <c r="D377" s="12"/>
      <c r="E377" s="13" t="s">
        <v>371</v>
      </c>
      <c r="F377" s="14"/>
      <c r="G377" s="193"/>
      <c r="H377" s="194"/>
      <c r="I377" s="195"/>
      <c r="J377" s="15" t="s">
        <v>376</v>
      </c>
      <c r="K377" s="16"/>
      <c r="L377" s="16"/>
      <c r="M377" s="17"/>
      <c r="N377" s="2"/>
      <c r="V377" s="63"/>
    </row>
    <row r="378" spans="1:22" ht="21.5" thickTop="1">
      <c r="A378" s="181">
        <f>A374+1</f>
        <v>91</v>
      </c>
      <c r="B378" s="92" t="s">
        <v>354</v>
      </c>
      <c r="C378" s="92" t="s">
        <v>355</v>
      </c>
      <c r="D378" s="92" t="s">
        <v>356</v>
      </c>
      <c r="E378" s="185" t="s">
        <v>357</v>
      </c>
      <c r="F378" s="323"/>
      <c r="G378" s="185" t="s">
        <v>348</v>
      </c>
      <c r="H378" s="324"/>
      <c r="I378" s="65"/>
      <c r="J378" s="56" t="s">
        <v>374</v>
      </c>
      <c r="K378" s="57"/>
      <c r="L378" s="57"/>
      <c r="M378" s="58"/>
      <c r="N378" s="2"/>
      <c r="V378" s="63"/>
    </row>
    <row r="379" spans="1:22">
      <c r="A379" s="365"/>
      <c r="B379" s="10"/>
      <c r="C379" s="10"/>
      <c r="D379" s="4"/>
      <c r="E379" s="10"/>
      <c r="F379" s="10"/>
      <c r="G379" s="186"/>
      <c r="H379" s="367"/>
      <c r="I379" s="368"/>
      <c r="J379" s="54" t="s">
        <v>374</v>
      </c>
      <c r="K379" s="54"/>
      <c r="L379" s="54"/>
      <c r="M379" s="55"/>
      <c r="N379" s="2"/>
      <c r="V379" s="63">
        <v>0</v>
      </c>
    </row>
    <row r="380" spans="1:22" ht="21">
      <c r="A380" s="365"/>
      <c r="B380" s="93" t="s">
        <v>364</v>
      </c>
      <c r="C380" s="93" t="s">
        <v>365</v>
      </c>
      <c r="D380" s="93" t="s">
        <v>366</v>
      </c>
      <c r="E380" s="357" t="s">
        <v>367</v>
      </c>
      <c r="F380" s="358"/>
      <c r="G380" s="190"/>
      <c r="H380" s="191"/>
      <c r="I380" s="192"/>
      <c r="J380" s="15" t="s">
        <v>375</v>
      </c>
      <c r="K380" s="16"/>
      <c r="L380" s="16"/>
      <c r="M380" s="17"/>
      <c r="N380" s="2"/>
      <c r="V380" s="63"/>
    </row>
    <row r="381" spans="1:22" ht="13" thickBot="1">
      <c r="A381" s="366"/>
      <c r="B381" s="11"/>
      <c r="C381" s="11"/>
      <c r="D381" s="12"/>
      <c r="E381" s="13" t="s">
        <v>371</v>
      </c>
      <c r="F381" s="14"/>
      <c r="G381" s="193"/>
      <c r="H381" s="194"/>
      <c r="I381" s="195"/>
      <c r="J381" s="15" t="s">
        <v>376</v>
      </c>
      <c r="K381" s="16"/>
      <c r="L381" s="16"/>
      <c r="M381" s="17"/>
      <c r="N381" s="2"/>
      <c r="V381" s="63"/>
    </row>
    <row r="382" spans="1:22" ht="21.5" thickTop="1">
      <c r="A382" s="181">
        <f>A378+1</f>
        <v>92</v>
      </c>
      <c r="B382" s="92" t="s">
        <v>354</v>
      </c>
      <c r="C382" s="92" t="s">
        <v>355</v>
      </c>
      <c r="D382" s="92" t="s">
        <v>356</v>
      </c>
      <c r="E382" s="185" t="s">
        <v>357</v>
      </c>
      <c r="F382" s="323"/>
      <c r="G382" s="185" t="s">
        <v>348</v>
      </c>
      <c r="H382" s="324"/>
      <c r="I382" s="65"/>
      <c r="J382" s="56" t="s">
        <v>374</v>
      </c>
      <c r="K382" s="57"/>
      <c r="L382" s="57"/>
      <c r="M382" s="58"/>
      <c r="N382" s="2"/>
      <c r="V382" s="63"/>
    </row>
    <row r="383" spans="1:22">
      <c r="A383" s="365"/>
      <c r="B383" s="10"/>
      <c r="C383" s="10"/>
      <c r="D383" s="4"/>
      <c r="E383" s="10"/>
      <c r="F383" s="10"/>
      <c r="G383" s="186"/>
      <c r="H383" s="367"/>
      <c r="I383" s="368"/>
      <c r="J383" s="54" t="s">
        <v>374</v>
      </c>
      <c r="K383" s="54"/>
      <c r="L383" s="54"/>
      <c r="M383" s="55"/>
      <c r="N383" s="2"/>
      <c r="V383" s="63">
        <v>0</v>
      </c>
    </row>
    <row r="384" spans="1:22" ht="21">
      <c r="A384" s="365"/>
      <c r="B384" s="93" t="s">
        <v>364</v>
      </c>
      <c r="C384" s="93" t="s">
        <v>365</v>
      </c>
      <c r="D384" s="93" t="s">
        <v>366</v>
      </c>
      <c r="E384" s="357" t="s">
        <v>367</v>
      </c>
      <c r="F384" s="358"/>
      <c r="G384" s="190"/>
      <c r="H384" s="191"/>
      <c r="I384" s="192"/>
      <c r="J384" s="15" t="s">
        <v>375</v>
      </c>
      <c r="K384" s="16"/>
      <c r="L384" s="16"/>
      <c r="M384" s="17"/>
      <c r="N384" s="2"/>
      <c r="V384" s="63"/>
    </row>
    <row r="385" spans="1:22" ht="13" thickBot="1">
      <c r="A385" s="366"/>
      <c r="B385" s="11"/>
      <c r="C385" s="11"/>
      <c r="D385" s="12"/>
      <c r="E385" s="13" t="s">
        <v>371</v>
      </c>
      <c r="F385" s="14"/>
      <c r="G385" s="193"/>
      <c r="H385" s="194"/>
      <c r="I385" s="195"/>
      <c r="J385" s="15" t="s">
        <v>376</v>
      </c>
      <c r="K385" s="16"/>
      <c r="L385" s="16"/>
      <c r="M385" s="17"/>
      <c r="N385" s="2"/>
      <c r="V385" s="63"/>
    </row>
    <row r="386" spans="1:22" ht="21.5" thickTop="1">
      <c r="A386" s="181">
        <f>A382+1</f>
        <v>93</v>
      </c>
      <c r="B386" s="92" t="s">
        <v>354</v>
      </c>
      <c r="C386" s="92" t="s">
        <v>355</v>
      </c>
      <c r="D386" s="92" t="s">
        <v>356</v>
      </c>
      <c r="E386" s="185" t="s">
        <v>357</v>
      </c>
      <c r="F386" s="323"/>
      <c r="G386" s="185" t="s">
        <v>348</v>
      </c>
      <c r="H386" s="324"/>
      <c r="I386" s="65"/>
      <c r="J386" s="56" t="s">
        <v>374</v>
      </c>
      <c r="K386" s="57"/>
      <c r="L386" s="57"/>
      <c r="M386" s="58"/>
      <c r="N386" s="2"/>
      <c r="V386" s="63"/>
    </row>
    <row r="387" spans="1:22">
      <c r="A387" s="365"/>
      <c r="B387" s="10"/>
      <c r="C387" s="10"/>
      <c r="D387" s="4"/>
      <c r="E387" s="10"/>
      <c r="F387" s="10"/>
      <c r="G387" s="186"/>
      <c r="H387" s="367"/>
      <c r="I387" s="368"/>
      <c r="J387" s="54" t="s">
        <v>374</v>
      </c>
      <c r="K387" s="54"/>
      <c r="L387" s="54"/>
      <c r="M387" s="55"/>
      <c r="N387" s="2"/>
      <c r="V387" s="63">
        <v>0</v>
      </c>
    </row>
    <row r="388" spans="1:22" ht="21">
      <c r="A388" s="365"/>
      <c r="B388" s="93" t="s">
        <v>364</v>
      </c>
      <c r="C388" s="93" t="s">
        <v>365</v>
      </c>
      <c r="D388" s="93" t="s">
        <v>366</v>
      </c>
      <c r="E388" s="357" t="s">
        <v>367</v>
      </c>
      <c r="F388" s="358"/>
      <c r="G388" s="190"/>
      <c r="H388" s="191"/>
      <c r="I388" s="192"/>
      <c r="J388" s="15" t="s">
        <v>375</v>
      </c>
      <c r="K388" s="16"/>
      <c r="L388" s="16"/>
      <c r="M388" s="17"/>
      <c r="N388" s="2"/>
      <c r="V388" s="63"/>
    </row>
    <row r="389" spans="1:22" ht="13" thickBot="1">
      <c r="A389" s="366"/>
      <c r="B389" s="11"/>
      <c r="C389" s="11"/>
      <c r="D389" s="12"/>
      <c r="E389" s="13" t="s">
        <v>371</v>
      </c>
      <c r="F389" s="14"/>
      <c r="G389" s="193"/>
      <c r="H389" s="194"/>
      <c r="I389" s="195"/>
      <c r="J389" s="15" t="s">
        <v>376</v>
      </c>
      <c r="K389" s="16"/>
      <c r="L389" s="16"/>
      <c r="M389" s="17"/>
      <c r="N389" s="2"/>
      <c r="V389" s="63"/>
    </row>
    <row r="390" spans="1:22" ht="21.5" thickTop="1">
      <c r="A390" s="181">
        <f>A386+1</f>
        <v>94</v>
      </c>
      <c r="B390" s="92" t="s">
        <v>354</v>
      </c>
      <c r="C390" s="92" t="s">
        <v>355</v>
      </c>
      <c r="D390" s="92" t="s">
        <v>356</v>
      </c>
      <c r="E390" s="185" t="s">
        <v>357</v>
      </c>
      <c r="F390" s="323"/>
      <c r="G390" s="185" t="s">
        <v>348</v>
      </c>
      <c r="H390" s="324"/>
      <c r="I390" s="65"/>
      <c r="J390" s="56" t="s">
        <v>374</v>
      </c>
      <c r="K390" s="57"/>
      <c r="L390" s="57"/>
      <c r="M390" s="58"/>
      <c r="N390" s="2"/>
      <c r="V390" s="63"/>
    </row>
    <row r="391" spans="1:22">
      <c r="A391" s="365"/>
      <c r="B391" s="10"/>
      <c r="C391" s="10"/>
      <c r="D391" s="4"/>
      <c r="E391" s="10"/>
      <c r="F391" s="10"/>
      <c r="G391" s="186"/>
      <c r="H391" s="367"/>
      <c r="I391" s="368"/>
      <c r="J391" s="54" t="s">
        <v>374</v>
      </c>
      <c r="K391" s="54"/>
      <c r="L391" s="54"/>
      <c r="M391" s="55"/>
      <c r="N391" s="2"/>
      <c r="V391" s="63">
        <v>0</v>
      </c>
    </row>
    <row r="392" spans="1:22" ht="21">
      <c r="A392" s="365"/>
      <c r="B392" s="93" t="s">
        <v>364</v>
      </c>
      <c r="C392" s="93" t="s">
        <v>365</v>
      </c>
      <c r="D392" s="93" t="s">
        <v>366</v>
      </c>
      <c r="E392" s="357" t="s">
        <v>367</v>
      </c>
      <c r="F392" s="358"/>
      <c r="G392" s="190"/>
      <c r="H392" s="191"/>
      <c r="I392" s="192"/>
      <c r="J392" s="15" t="s">
        <v>375</v>
      </c>
      <c r="K392" s="16"/>
      <c r="L392" s="16"/>
      <c r="M392" s="17"/>
      <c r="N392" s="2"/>
      <c r="V392" s="63"/>
    </row>
    <row r="393" spans="1:22" ht="13" thickBot="1">
      <c r="A393" s="366"/>
      <c r="B393" s="11"/>
      <c r="C393" s="11"/>
      <c r="D393" s="12"/>
      <c r="E393" s="13" t="s">
        <v>371</v>
      </c>
      <c r="F393" s="14"/>
      <c r="G393" s="193"/>
      <c r="H393" s="194"/>
      <c r="I393" s="195"/>
      <c r="J393" s="15" t="s">
        <v>376</v>
      </c>
      <c r="K393" s="16"/>
      <c r="L393" s="16"/>
      <c r="M393" s="17"/>
      <c r="N393" s="2"/>
      <c r="V393" s="63"/>
    </row>
    <row r="394" spans="1:22" ht="21.5" thickTop="1">
      <c r="A394" s="181">
        <f>A390+1</f>
        <v>95</v>
      </c>
      <c r="B394" s="92" t="s">
        <v>354</v>
      </c>
      <c r="C394" s="92" t="s">
        <v>355</v>
      </c>
      <c r="D394" s="92" t="s">
        <v>356</v>
      </c>
      <c r="E394" s="185" t="s">
        <v>357</v>
      </c>
      <c r="F394" s="323"/>
      <c r="G394" s="185" t="s">
        <v>348</v>
      </c>
      <c r="H394" s="324"/>
      <c r="I394" s="65"/>
      <c r="J394" s="56" t="s">
        <v>374</v>
      </c>
      <c r="K394" s="57"/>
      <c r="L394" s="57"/>
      <c r="M394" s="58"/>
      <c r="N394" s="2"/>
      <c r="V394" s="63"/>
    </row>
    <row r="395" spans="1:22">
      <c r="A395" s="365"/>
      <c r="B395" s="10"/>
      <c r="C395" s="10"/>
      <c r="D395" s="4"/>
      <c r="E395" s="10"/>
      <c r="F395" s="10"/>
      <c r="G395" s="186"/>
      <c r="H395" s="367"/>
      <c r="I395" s="368"/>
      <c r="J395" s="54" t="s">
        <v>374</v>
      </c>
      <c r="K395" s="54"/>
      <c r="L395" s="54"/>
      <c r="M395" s="55"/>
      <c r="N395" s="2"/>
      <c r="V395" s="63">
        <v>0</v>
      </c>
    </row>
    <row r="396" spans="1:22" ht="21">
      <c r="A396" s="365"/>
      <c r="B396" s="93" t="s">
        <v>364</v>
      </c>
      <c r="C396" s="93" t="s">
        <v>365</v>
      </c>
      <c r="D396" s="93" t="s">
        <v>366</v>
      </c>
      <c r="E396" s="357" t="s">
        <v>367</v>
      </c>
      <c r="F396" s="358"/>
      <c r="G396" s="190"/>
      <c r="H396" s="191"/>
      <c r="I396" s="192"/>
      <c r="J396" s="15" t="s">
        <v>375</v>
      </c>
      <c r="K396" s="16"/>
      <c r="L396" s="16"/>
      <c r="M396" s="17"/>
      <c r="N396" s="2"/>
      <c r="V396" s="63"/>
    </row>
    <row r="397" spans="1:22" ht="13" thickBot="1">
      <c r="A397" s="366"/>
      <c r="B397" s="11"/>
      <c r="C397" s="11"/>
      <c r="D397" s="12"/>
      <c r="E397" s="13" t="s">
        <v>371</v>
      </c>
      <c r="F397" s="14"/>
      <c r="G397" s="193"/>
      <c r="H397" s="194"/>
      <c r="I397" s="195"/>
      <c r="J397" s="15" t="s">
        <v>376</v>
      </c>
      <c r="K397" s="16"/>
      <c r="L397" s="16"/>
      <c r="M397" s="17"/>
      <c r="N397" s="2"/>
      <c r="V397" s="63"/>
    </row>
    <row r="398" spans="1:22" ht="21.5" thickTop="1">
      <c r="A398" s="181">
        <f>A394+1</f>
        <v>96</v>
      </c>
      <c r="B398" s="92" t="s">
        <v>354</v>
      </c>
      <c r="C398" s="92" t="s">
        <v>355</v>
      </c>
      <c r="D398" s="92" t="s">
        <v>356</v>
      </c>
      <c r="E398" s="185" t="s">
        <v>357</v>
      </c>
      <c r="F398" s="323"/>
      <c r="G398" s="185" t="s">
        <v>348</v>
      </c>
      <c r="H398" s="324"/>
      <c r="I398" s="65"/>
      <c r="J398" s="56" t="s">
        <v>374</v>
      </c>
      <c r="K398" s="57"/>
      <c r="L398" s="57"/>
      <c r="M398" s="58"/>
      <c r="N398" s="2"/>
      <c r="V398" s="63"/>
    </row>
    <row r="399" spans="1:22">
      <c r="A399" s="365"/>
      <c r="B399" s="10"/>
      <c r="C399" s="10"/>
      <c r="D399" s="4"/>
      <c r="E399" s="10"/>
      <c r="F399" s="10"/>
      <c r="G399" s="186"/>
      <c r="H399" s="367"/>
      <c r="I399" s="368"/>
      <c r="J399" s="54" t="s">
        <v>374</v>
      </c>
      <c r="K399" s="54"/>
      <c r="L399" s="54"/>
      <c r="M399" s="55"/>
      <c r="N399" s="2"/>
      <c r="V399" s="63">
        <v>0</v>
      </c>
    </row>
    <row r="400" spans="1:22" ht="21">
      <c r="A400" s="365"/>
      <c r="B400" s="93" t="s">
        <v>364</v>
      </c>
      <c r="C400" s="93" t="s">
        <v>365</v>
      </c>
      <c r="D400" s="93" t="s">
        <v>366</v>
      </c>
      <c r="E400" s="357" t="s">
        <v>367</v>
      </c>
      <c r="F400" s="358"/>
      <c r="G400" s="190"/>
      <c r="H400" s="191"/>
      <c r="I400" s="192"/>
      <c r="J400" s="15" t="s">
        <v>375</v>
      </c>
      <c r="K400" s="16"/>
      <c r="L400" s="16"/>
      <c r="M400" s="17"/>
      <c r="N400" s="2"/>
      <c r="V400" s="63"/>
    </row>
    <row r="401" spans="1:22" ht="13" thickBot="1">
      <c r="A401" s="366"/>
      <c r="B401" s="11"/>
      <c r="C401" s="11"/>
      <c r="D401" s="12"/>
      <c r="E401" s="13" t="s">
        <v>371</v>
      </c>
      <c r="F401" s="14"/>
      <c r="G401" s="193"/>
      <c r="H401" s="194"/>
      <c r="I401" s="195"/>
      <c r="J401" s="15" t="s">
        <v>376</v>
      </c>
      <c r="K401" s="16"/>
      <c r="L401" s="16"/>
      <c r="M401" s="17"/>
      <c r="N401" s="2"/>
      <c r="V401" s="63"/>
    </row>
    <row r="402" spans="1:22" ht="21.5" thickTop="1">
      <c r="A402" s="181">
        <f>A398+1</f>
        <v>97</v>
      </c>
      <c r="B402" s="92" t="s">
        <v>354</v>
      </c>
      <c r="C402" s="92" t="s">
        <v>355</v>
      </c>
      <c r="D402" s="92" t="s">
        <v>356</v>
      </c>
      <c r="E402" s="185" t="s">
        <v>357</v>
      </c>
      <c r="F402" s="323"/>
      <c r="G402" s="185" t="s">
        <v>348</v>
      </c>
      <c r="H402" s="324"/>
      <c r="I402" s="65"/>
      <c r="J402" s="56" t="s">
        <v>374</v>
      </c>
      <c r="K402" s="57"/>
      <c r="L402" s="57"/>
      <c r="M402" s="58"/>
      <c r="N402" s="2"/>
      <c r="V402" s="63"/>
    </row>
    <row r="403" spans="1:22">
      <c r="A403" s="365"/>
      <c r="B403" s="10"/>
      <c r="C403" s="10"/>
      <c r="D403" s="4"/>
      <c r="E403" s="10"/>
      <c r="F403" s="10"/>
      <c r="G403" s="186"/>
      <c r="H403" s="367"/>
      <c r="I403" s="368"/>
      <c r="J403" s="54" t="s">
        <v>374</v>
      </c>
      <c r="K403" s="54"/>
      <c r="L403" s="54"/>
      <c r="M403" s="55"/>
      <c r="N403" s="2"/>
      <c r="V403" s="63">
        <v>0</v>
      </c>
    </row>
    <row r="404" spans="1:22" ht="21">
      <c r="A404" s="365"/>
      <c r="B404" s="93" t="s">
        <v>364</v>
      </c>
      <c r="C404" s="93" t="s">
        <v>365</v>
      </c>
      <c r="D404" s="93" t="s">
        <v>366</v>
      </c>
      <c r="E404" s="357" t="s">
        <v>367</v>
      </c>
      <c r="F404" s="358"/>
      <c r="G404" s="190"/>
      <c r="H404" s="191"/>
      <c r="I404" s="192"/>
      <c r="J404" s="15" t="s">
        <v>375</v>
      </c>
      <c r="K404" s="16"/>
      <c r="L404" s="16"/>
      <c r="M404" s="17"/>
      <c r="N404" s="2"/>
      <c r="V404" s="63"/>
    </row>
    <row r="405" spans="1:22" ht="13" thickBot="1">
      <c r="A405" s="366"/>
      <c r="B405" s="11"/>
      <c r="C405" s="11"/>
      <c r="D405" s="12"/>
      <c r="E405" s="13" t="s">
        <v>371</v>
      </c>
      <c r="F405" s="14"/>
      <c r="G405" s="193"/>
      <c r="H405" s="194"/>
      <c r="I405" s="195"/>
      <c r="J405" s="15" t="s">
        <v>376</v>
      </c>
      <c r="K405" s="16"/>
      <c r="L405" s="16"/>
      <c r="M405" s="17"/>
      <c r="N405" s="2"/>
      <c r="V405" s="63"/>
    </row>
    <row r="406" spans="1:22" ht="21.5" thickTop="1">
      <c r="A406" s="181">
        <f>A402+1</f>
        <v>98</v>
      </c>
      <c r="B406" s="92" t="s">
        <v>354</v>
      </c>
      <c r="C406" s="92" t="s">
        <v>355</v>
      </c>
      <c r="D406" s="92" t="s">
        <v>356</v>
      </c>
      <c r="E406" s="185" t="s">
        <v>357</v>
      </c>
      <c r="F406" s="323"/>
      <c r="G406" s="185" t="s">
        <v>348</v>
      </c>
      <c r="H406" s="324"/>
      <c r="I406" s="65"/>
      <c r="J406" s="56" t="s">
        <v>374</v>
      </c>
      <c r="K406" s="57"/>
      <c r="L406" s="57"/>
      <c r="M406" s="58"/>
      <c r="N406" s="2"/>
      <c r="V406" s="63"/>
    </row>
    <row r="407" spans="1:22">
      <c r="A407" s="365"/>
      <c r="B407" s="10"/>
      <c r="C407" s="10"/>
      <c r="D407" s="4"/>
      <c r="E407" s="10"/>
      <c r="F407" s="10"/>
      <c r="G407" s="186"/>
      <c r="H407" s="367"/>
      <c r="I407" s="368"/>
      <c r="J407" s="54" t="s">
        <v>374</v>
      </c>
      <c r="K407" s="54"/>
      <c r="L407" s="54"/>
      <c r="M407" s="55"/>
      <c r="N407" s="2"/>
      <c r="V407" s="63">
        <v>0</v>
      </c>
    </row>
    <row r="408" spans="1:22" ht="21">
      <c r="A408" s="365"/>
      <c r="B408" s="93" t="s">
        <v>364</v>
      </c>
      <c r="C408" s="93" t="s">
        <v>365</v>
      </c>
      <c r="D408" s="93" t="s">
        <v>366</v>
      </c>
      <c r="E408" s="357" t="s">
        <v>367</v>
      </c>
      <c r="F408" s="358"/>
      <c r="G408" s="190"/>
      <c r="H408" s="191"/>
      <c r="I408" s="192"/>
      <c r="J408" s="15" t="s">
        <v>375</v>
      </c>
      <c r="K408" s="16"/>
      <c r="L408" s="16"/>
      <c r="M408" s="17"/>
      <c r="N408" s="2"/>
      <c r="V408" s="63"/>
    </row>
    <row r="409" spans="1:22" ht="13" thickBot="1">
      <c r="A409" s="366"/>
      <c r="B409" s="11"/>
      <c r="C409" s="11"/>
      <c r="D409" s="12"/>
      <c r="E409" s="13" t="s">
        <v>371</v>
      </c>
      <c r="F409" s="14"/>
      <c r="G409" s="193"/>
      <c r="H409" s="194"/>
      <c r="I409" s="195"/>
      <c r="J409" s="15" t="s">
        <v>376</v>
      </c>
      <c r="K409" s="16"/>
      <c r="L409" s="16"/>
      <c r="M409" s="17"/>
      <c r="N409" s="2"/>
      <c r="V409" s="63"/>
    </row>
    <row r="410" spans="1:22" ht="21.5" thickTop="1">
      <c r="A410" s="181">
        <f>A406+1</f>
        <v>99</v>
      </c>
      <c r="B410" s="92" t="s">
        <v>354</v>
      </c>
      <c r="C410" s="92" t="s">
        <v>355</v>
      </c>
      <c r="D410" s="92" t="s">
        <v>356</v>
      </c>
      <c r="E410" s="185" t="s">
        <v>357</v>
      </c>
      <c r="F410" s="323"/>
      <c r="G410" s="185" t="s">
        <v>348</v>
      </c>
      <c r="H410" s="324"/>
      <c r="I410" s="65"/>
      <c r="J410" s="56" t="s">
        <v>374</v>
      </c>
      <c r="K410" s="57"/>
      <c r="L410" s="57"/>
      <c r="M410" s="58"/>
      <c r="N410" s="2"/>
      <c r="V410" s="63"/>
    </row>
    <row r="411" spans="1:22">
      <c r="A411" s="365"/>
      <c r="B411" s="10"/>
      <c r="C411" s="10"/>
      <c r="D411" s="4"/>
      <c r="E411" s="10"/>
      <c r="F411" s="10"/>
      <c r="G411" s="186"/>
      <c r="H411" s="367"/>
      <c r="I411" s="368"/>
      <c r="J411" s="54" t="s">
        <v>374</v>
      </c>
      <c r="K411" s="54"/>
      <c r="L411" s="54"/>
      <c r="M411" s="55"/>
      <c r="N411" s="2"/>
      <c r="V411" s="63">
        <v>0</v>
      </c>
    </row>
    <row r="412" spans="1:22" ht="21">
      <c r="A412" s="365"/>
      <c r="B412" s="93" t="s">
        <v>364</v>
      </c>
      <c r="C412" s="93" t="s">
        <v>365</v>
      </c>
      <c r="D412" s="93" t="s">
        <v>366</v>
      </c>
      <c r="E412" s="357" t="s">
        <v>367</v>
      </c>
      <c r="F412" s="358"/>
      <c r="G412" s="190"/>
      <c r="H412" s="191"/>
      <c r="I412" s="192"/>
      <c r="J412" s="15" t="s">
        <v>375</v>
      </c>
      <c r="K412" s="16"/>
      <c r="L412" s="16"/>
      <c r="M412" s="17"/>
      <c r="N412" s="2"/>
      <c r="V412" s="63"/>
    </row>
    <row r="413" spans="1:22" ht="13" thickBot="1">
      <c r="A413" s="366"/>
      <c r="B413" s="11"/>
      <c r="C413" s="11"/>
      <c r="D413" s="12"/>
      <c r="E413" s="13" t="s">
        <v>371</v>
      </c>
      <c r="F413" s="14"/>
      <c r="G413" s="193"/>
      <c r="H413" s="194"/>
      <c r="I413" s="195"/>
      <c r="J413" s="15" t="s">
        <v>376</v>
      </c>
      <c r="K413" s="16"/>
      <c r="L413" s="16"/>
      <c r="M413" s="17"/>
      <c r="N413" s="2"/>
      <c r="V413" s="63"/>
    </row>
    <row r="414" spans="1:22" ht="21.5" thickTop="1">
      <c r="A414" s="181">
        <f>A410+1</f>
        <v>100</v>
      </c>
      <c r="B414" s="92" t="s">
        <v>354</v>
      </c>
      <c r="C414" s="92" t="s">
        <v>355</v>
      </c>
      <c r="D414" s="92" t="s">
        <v>356</v>
      </c>
      <c r="E414" s="185" t="s">
        <v>357</v>
      </c>
      <c r="F414" s="323"/>
      <c r="G414" s="185" t="s">
        <v>348</v>
      </c>
      <c r="H414" s="324"/>
      <c r="I414" s="65"/>
      <c r="J414" s="56" t="s">
        <v>374</v>
      </c>
      <c r="K414" s="57"/>
      <c r="L414" s="57"/>
      <c r="M414" s="58"/>
      <c r="N414" s="2"/>
      <c r="V414" s="63"/>
    </row>
    <row r="415" spans="1:22">
      <c r="A415" s="365"/>
      <c r="B415" s="10"/>
      <c r="C415" s="10"/>
      <c r="D415" s="4"/>
      <c r="E415" s="10"/>
      <c r="F415" s="10"/>
      <c r="G415" s="186"/>
      <c r="H415" s="367"/>
      <c r="I415" s="368"/>
      <c r="J415" s="54" t="s">
        <v>374</v>
      </c>
      <c r="K415" s="54"/>
      <c r="L415" s="54"/>
      <c r="M415" s="55"/>
      <c r="N415" s="2"/>
      <c r="V415" s="63">
        <v>0</v>
      </c>
    </row>
    <row r="416" spans="1:22" ht="21">
      <c r="A416" s="365"/>
      <c r="B416" s="93" t="s">
        <v>364</v>
      </c>
      <c r="C416" s="93" t="s">
        <v>365</v>
      </c>
      <c r="D416" s="93" t="s">
        <v>366</v>
      </c>
      <c r="E416" s="357" t="s">
        <v>367</v>
      </c>
      <c r="F416" s="358"/>
      <c r="G416" s="190"/>
      <c r="H416" s="191"/>
      <c r="I416" s="192"/>
      <c r="J416" s="15" t="s">
        <v>375</v>
      </c>
      <c r="K416" s="16"/>
      <c r="L416" s="16"/>
      <c r="M416" s="17"/>
      <c r="N416" s="2"/>
    </row>
    <row r="417" spans="1:17" ht="13" thickBot="1">
      <c r="A417" s="366"/>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Indicate Negative Report" prompt="Mark an X in this box if you are submitting a negative report for this reporting period." sqref="K9:K11" xr:uid="{1A7D937D-8A69-4533-86CA-AD8EAACBCD84}"/>
    <dataValidation allowBlank="1" showInputMessage="1" showErrorMessage="1" promptTitle="Input Reporting Period" prompt="Mark an X in this box if you are reporting for the period April 1st-September 30th." sqref="I9:I11" xr:uid="{7FB34062-61B9-462C-AD8E-DAB3ED2E3942}"/>
    <dataValidation allowBlank="1" showInputMessage="1" showErrorMessage="1" promptTitle="Indicate Reporting Period" prompt="Mark an X in this box if you are reporting for the period October 1st-March 31st." sqref="G9:G11" xr:uid="{18A9FCCA-126C-4008-8114-8A3E4278FB5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D20C6160-3B7A-4619-A8BF-5C0359819823}"/>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957270D4-AF97-4E8B-A3D0-7F64FA6873A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977429C5-7994-4AC2-8D0C-9DE2C4BE237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334B10CB-4FD1-4B24-AC15-E30E673EE661}"/>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30A0D808-0A5A-4CF6-B49E-BECD725734EF}"/>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ACE2BE87-72EA-4802-A3EF-53918C042F25}"/>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2E2F348B-E971-45F9-8C1A-7AC9FD8FE5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F397C492-318F-449A-9629-C242B002AF63}"/>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2F0BC84F-6179-42EF-A84C-034D57C6A820}"/>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F2DFC61B-2BC5-4332-8AD3-0FDE1005596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296B4CDC-AC01-4442-8521-5D8849248914}"/>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DA8EA9F5-3AB6-4094-9CEB-99CCA33D5EAB}"/>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E2752CDC-F058-4A44-89DA-E1DB41E08E72}"/>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A6B8CE76-146E-4CA0-A437-D13CDC306450}"/>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5C51D8C6-43E1-4E9E-9E76-E62C4B398EB2}">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65D54422-413B-4A5C-BFAD-16D9E62668CD}"/>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CE513E7C-DCAB-48A3-AB55-F7EB8A1ED893}"/>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440EA128-9D5A-4E1A-9446-81E658891D61}"/>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C6274B69-E7B7-4FF9-A066-D394362E2A18}">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3F76DC30-59BF-4BFA-8044-D5CDE7B63893}"/>
    <dataValidation allowBlank="1" showInputMessage="1" showErrorMessage="1" promptTitle="Traveler Name " prompt="List traveler's first and last name here." sqref="B19" xr:uid="{6DB469CD-3B27-4061-AB6B-1522C65E1FC4}"/>
    <dataValidation allowBlank="1" showInputMessage="1" showErrorMessage="1" promptTitle="Agency Contact Email" prompt="Delete contents of this cell and replace with agency contact's email address." sqref="D11:F11" xr:uid="{FBFC2DBB-367C-4A3D-8F46-B51B60117FF6}"/>
    <dataValidation allowBlank="1" showInputMessage="1" showErrorMessage="1" promptTitle="Agency Contact Name" prompt="Delete contents of this cell and enter agency contact's name" sqref="C11" xr:uid="{E534D3D8-C61D-4FFE-BE41-81E63ADFFD30}"/>
    <dataValidation allowBlank="1" showInputMessage="1" showErrorMessage="1" promptTitle="Sub-Agency Name" prompt="Delete contents and enter sub-agency name.  If there is no sub-agency, then delete this cell." sqref="B10:F10" xr:uid="{D329362B-606A-475A-95EB-5BF0143AF7F5}"/>
    <dataValidation allowBlank="1" showInputMessage="1" showErrorMessage="1" promptTitle="Reporting Agency Name" prompt="Delete contents of this cell and enter reporting agency name." sqref="B9:F9" xr:uid="{29C57403-2558-4D5A-8086-0D9CD9092495}"/>
    <dataValidation allowBlank="1" showInputMessage="1" showErrorMessage="1" promptTitle="Of Pages" prompt="Enter total number of pages in workbook." sqref="L7" xr:uid="{105C740C-E41E-4807-8CF7-3D2ADFBB7EA2}"/>
    <dataValidation allowBlank="1" showInputMessage="1" showErrorMessage="1" promptTitle="Page Number" prompt="Enter page number referentially to the other pages in this workbook." sqref="K7" xr:uid="{E31D9DF1-1AC0-4281-9D84-669B7A1CA57E}"/>
    <dataValidation allowBlank="1" showInputMessage="1" showErrorMessage="1" promptTitle="Travel Date(s) Example" prompt="Travel Date is listed here." sqref="F17" xr:uid="{8E52B4C0-645E-456A-8D0F-25AC93B455C5}"/>
    <dataValidation allowBlank="1" showInputMessage="1" showErrorMessage="1" promptTitle="Event Sponsor Example" prompt="Event Sponsor is listed here." sqref="C17" xr:uid="{9577FA25-0117-4BBD-87D3-CE9A3A086FC6}"/>
    <dataValidation allowBlank="1" showInputMessage="1" showErrorMessage="1" promptTitle="Traveler Title Example" prompt="Traveler Title is listed here." sqref="B17" xr:uid="{21EB2DAC-514D-4954-8195-0B56BBAF718F}"/>
    <dataValidation allowBlank="1" showInputMessage="1" showErrorMessage="1" promptTitle="Location Example" prompt="Location listed here." sqref="F15" xr:uid="{02B3EFEA-7C7E-417A-BBAC-9D5639B29E46}"/>
    <dataValidation allowBlank="1" showInputMessage="1" showErrorMessage="1" promptTitle="Event Description Example" prompt="Event Description listed here._x000a_" sqref="C15" xr:uid="{94458775-E1AE-426F-B0A4-9FEA5A687BDA}"/>
    <dataValidation allowBlank="1" showInputMessage="1" showErrorMessage="1" promptTitle="Traveler Name Example" prompt="Traveler Name Listed Here" sqref="B15" xr:uid="{0D111BA2-AC44-420F-A3F2-8E14F3AD5DC1}"/>
    <dataValidation type="date" allowBlank="1" showInputMessage="1" showErrorMessage="1" errorTitle="Data Entry Error" error="Please enter date using MM/DD/YYYY" promptTitle="Event Ending Date Example" prompt="Event ending date is listed here using the form MM/DD/YYYY." sqref="D17" xr:uid="{4FBD7E76-07E7-4C79-B058-CD3548CB0971}">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0F8BAE4E-101F-4AB8-8BE0-347E68DEB457}">
      <formula1>40179</formula1>
      <formula2>73051</formula2>
    </dataValidation>
    <dataValidation type="whole" allowBlank="1" showInputMessage="1" showErrorMessage="1" promptTitle="Year" prompt="Enter the current year here.  It will populate the correct year in the rest of the form." sqref="M7" xr:uid="{E75DF1B9-6A74-45FB-8E3C-C893385E8033}">
      <formula1>2011</formula1>
      <formula2>2050</formula2>
    </dataValidation>
    <dataValidation allowBlank="1" showInputMessage="1" showErrorMessage="1" promptTitle="Benefit #3 Total Amount Example" prompt="The total amount of Benefit #3 is entered here." sqref="M17" xr:uid="{438B2BCB-C6C7-42B1-A8AB-DDA8ED40E757}"/>
    <dataValidation allowBlank="1" showInputMessage="1" showErrorMessage="1" promptTitle="Benefit #2 Total Amount Example" prompt="The total amount of Benefit #2 is entered here." sqref="M16" xr:uid="{B86AC573-8E63-4335-9FFB-1488F233C79E}"/>
    <dataValidation allowBlank="1" showInputMessage="1" showErrorMessage="1" promptTitle="Payment #2-- Payment in-kind" prompt="If payment type for benefit #2 was in-kind, this box would contain an x." sqref="L16" xr:uid="{3843B628-87FD-427B-860F-6B365848AD94}"/>
    <dataValidation allowBlank="1" showInputMessage="1" showErrorMessage="1" promptTitle="Benefit #3-- Payment in-kind" prompt="Since the payment type for benefit #3 was in-kind, this box contains an x." sqref="L17" xr:uid="{42B22922-691D-4DD0-B399-D2C384B7E1C2}"/>
    <dataValidation allowBlank="1" showInputMessage="1" showErrorMessage="1" promptTitle="Benefit #3-- Payment by Check" prompt="If payment type for benefit #3 was by check, this box would contain an x." sqref="K17" xr:uid="{2682282C-654A-4398-9E8D-80FCF4537F65}"/>
    <dataValidation allowBlank="1" showInputMessage="1" showErrorMessage="1" promptTitle="Benefit #2-- Payment by Check" prompt="Since benefit #2 was paid by check, this box contains an x." sqref="K16" xr:uid="{742D71FA-4042-4578-AF5F-C0791A57E015}"/>
    <dataValidation allowBlank="1" showInputMessage="1" showErrorMessage="1" promptTitle="Benefit #3 Description Example" prompt="Benefit #3 description is listed here" sqref="J17" xr:uid="{7962235B-31EA-47E4-AC04-9F6FBFEE8474}"/>
    <dataValidation allowBlank="1" showInputMessage="1" showErrorMessage="1" promptTitle="Benefit #2 Description Example" prompt="Benefit #2 description is listed here" sqref="J16" xr:uid="{631CE490-A7E5-4C45-9BE5-0AE93CF54BD0}"/>
    <dataValidation allowBlank="1" showInputMessage="1" showErrorMessage="1" promptTitle="Benefit #1 Total Amount Example" prompt="The total amount of Benefit #1 is entered here." sqref="M15" xr:uid="{FE871601-BA9F-4797-B524-04FCC5DCCD73}"/>
    <dataValidation allowBlank="1" showInputMessage="1" showErrorMessage="1" promptTitle="Benefit #1-- Payment in-kind" prompt="Since the payment type for benefit #1 was in-kind, this box contains an x." sqref="L15" xr:uid="{52732707-0EF9-45A3-B0C8-8A3762639742}"/>
    <dataValidation allowBlank="1" showInputMessage="1" showErrorMessage="1" promptTitle="Benefit #1--Payment by Check" prompt="If payment type for benefit #1 was by check, this box would contain an x." sqref="K15" xr:uid="{E67D8693-AD7C-40FF-9C2B-36FC874EC54D}"/>
    <dataValidation allowBlank="1" showInputMessage="1" showErrorMessage="1" promptTitle="Benefit#1 Description Example" prompt="Benefit Description for Entry #1 is listed here." sqref="J15" xr:uid="{07E2B44F-BE6B-4465-9FCE-FEA932D8616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446C24B6-EE9E-43B1-A5E7-E4BDE8C61847}"/>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74765-47AB-45D4-88FE-43746EDE3082}">
  <dimension ref="A1:V425"/>
  <sheetViews>
    <sheetView topLeftCell="A2" workbookViewId="0">
      <selection activeCell="P24" sqref="P24"/>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1163</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41.25" customHeight="1" thickTop="1">
      <c r="A9" s="252"/>
      <c r="B9" s="264" t="s">
        <v>338</v>
      </c>
      <c r="C9" s="187"/>
      <c r="D9" s="187"/>
      <c r="E9" s="187"/>
      <c r="F9" s="187"/>
      <c r="G9" s="265"/>
      <c r="H9" s="224" t="str">
        <f>"REPORTING PERIOD: "&amp;Q422</f>
        <v>REPORTING PERIOD: OCTOBER 1, 2025- MARCH 31, 2026</v>
      </c>
      <c r="I9" s="227"/>
      <c r="J9" s="230" t="str">
        <f>"REPORTING PERIOD: "&amp;Q423</f>
        <v>REPORTING PERIOD: APRIL 1 - SEPTEMBER 30, 2026</v>
      </c>
      <c r="K9" s="233" t="s">
        <v>363</v>
      </c>
      <c r="L9" s="236" t="s">
        <v>339</v>
      </c>
      <c r="M9" s="237"/>
      <c r="N9" s="19"/>
      <c r="O9" s="83"/>
    </row>
    <row r="10" spans="1:19" customFormat="1" ht="15.75" customHeight="1">
      <c r="A10" s="252"/>
      <c r="B10" s="312" t="s">
        <v>1164</v>
      </c>
      <c r="C10" s="187"/>
      <c r="D10" s="187"/>
      <c r="E10" s="187"/>
      <c r="F10" s="241"/>
      <c r="G10" s="266"/>
      <c r="H10" s="225"/>
      <c r="I10" s="228"/>
      <c r="J10" s="231"/>
      <c r="K10" s="234"/>
      <c r="L10" s="236"/>
      <c r="M10" s="237"/>
      <c r="N10" s="19"/>
      <c r="O10" s="83"/>
    </row>
    <row r="11" spans="1:19" customFormat="1" ht="13.5" thickBot="1">
      <c r="A11" s="252"/>
      <c r="B11" s="49" t="s">
        <v>341</v>
      </c>
      <c r="C11" s="85" t="s">
        <v>1165</v>
      </c>
      <c r="D11" s="313" t="s">
        <v>1166</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c r="C19" s="10"/>
      <c r="D19" s="4"/>
      <c r="E19" s="10"/>
      <c r="F19" s="10"/>
      <c r="G19" s="186"/>
      <c r="H19" s="187"/>
      <c r="I19" s="188"/>
      <c r="J19" s="54" t="s">
        <v>374</v>
      </c>
      <c r="K19" s="54"/>
      <c r="L19" s="54"/>
      <c r="M19" s="55"/>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c r="C21" s="11"/>
      <c r="D21" s="12"/>
      <c r="E21" s="13" t="s">
        <v>371</v>
      </c>
      <c r="F21" s="14"/>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xr:uid="{14DC555B-BC9B-423A-8ECF-F7B0AD3368CD}"/>
    <dataValidation allowBlank="1" showInputMessage="1" showErrorMessage="1" promptTitle="Input Reporting Period" prompt="Mark an X in this box if you are reporting for the period April 1st-September 30th." sqref="I9:I11" xr:uid="{4012C227-D117-4639-9E14-E89F7B9D159E}"/>
    <dataValidation allowBlank="1" showInputMessage="1" showErrorMessage="1" promptTitle="Indicate Reporting Period" prompt="Mark an X in this box if you are reporting for the period October 1st-March 31st." sqref="G9:G11" xr:uid="{D6C68C3E-1576-418F-80BB-D904DFC4D3AB}"/>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1555F5B5-D3B8-4080-9066-A51F32C2F30C}"/>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EA3BFBD5-FB23-4954-B7DD-8AFD79AE59D4}"/>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360C3B4A-304D-41C6-9784-93EF9862676E}"/>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38AE52B7-9F5D-4270-8A04-CECED9687FDB}"/>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BBD72892-047E-49D4-B814-230D9BC4F389}"/>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38F21721-0197-46D4-B4C8-9E03E8A2B74E}"/>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01B69EEE-DB92-4543-8068-955479042160}"/>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22C28507-2EED-4316-BB57-19C66377A24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2FF196C9-D7EA-415E-95E0-AF87D6B5C09C}"/>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F656F2B9-7B95-4F25-8E4F-A4CE0255FB9F}"/>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AF5EC490-4DCF-463A-B676-8916D8A6350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1D206F1E-5F12-47F0-ABC8-1546F1309FC4}"/>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9189A9A8-8027-4261-B262-11337F23B593}"/>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389F45E7-087E-4948-AF79-E55398ACDBD1}"/>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6E6FCAB3-50A5-4F7B-BDCD-07603E3D4690}">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7B0C3C53-0070-4521-AE49-C5AC4473D043}"/>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20C6DB1E-C45D-40DA-9190-5D797422BD5C}"/>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555967EE-5498-49BD-BF02-D01E9F0FB867}"/>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35E0CA00-9599-459C-B032-98849C66F4E3}">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BD82BE76-F3E9-4C43-8448-BB8CC499F4E8}"/>
    <dataValidation allowBlank="1" showInputMessage="1" showErrorMessage="1" promptTitle="Traveler Name " prompt="List traveler's first and last name here." sqref="B19" xr:uid="{048CEC7C-FF5B-46AB-B524-684406E0085D}"/>
    <dataValidation allowBlank="1" showInputMessage="1" showErrorMessage="1" promptTitle="Agency Contact Email" prompt="Delete contents of this cell and replace with agency contact's email address." sqref="D11:F11" xr:uid="{FEB7569B-1650-4857-9ADB-C58508BE7AC0}"/>
    <dataValidation allowBlank="1" showInputMessage="1" showErrorMessage="1" promptTitle="Agency Contact Name" prompt="Delete contents of this cell and enter agency contact's name" sqref="C11" xr:uid="{AE7643BC-BE48-4F50-B4D2-093105ABC13C}"/>
    <dataValidation allowBlank="1" showInputMessage="1" showErrorMessage="1" promptTitle="Sub-Agency Name" prompt="Delete contents and enter sub-agency name.  If there is no sub-agency, then delete this cell." sqref="B10:F10" xr:uid="{1165DEF2-8F74-424C-B350-D1BD41079634}"/>
    <dataValidation allowBlank="1" showInputMessage="1" showErrorMessage="1" promptTitle="Reporting Agency Name" prompt="Delete contents of this cell and enter reporting agency name." sqref="B9:F9" xr:uid="{089C5E79-8C57-4E29-9873-56D60B9ADD8E}"/>
    <dataValidation allowBlank="1" showInputMessage="1" showErrorMessage="1" promptTitle="Of Pages" prompt="Enter total number of pages in workbook." sqref="L7" xr:uid="{5BB6D0D9-184B-4A5F-85E6-0FECF1D3BA23}"/>
    <dataValidation allowBlank="1" showInputMessage="1" showErrorMessage="1" promptTitle="Page Number" prompt="Enter page number referentially to the other pages in this workbook." sqref="K7" xr:uid="{5A69778E-861D-4572-89EE-7A51A8336E83}"/>
    <dataValidation allowBlank="1" showInputMessage="1" showErrorMessage="1" promptTitle="Travel Date(s) Example" prompt="Travel Date is listed here." sqref="F17" xr:uid="{6A6FCA5F-57B9-4B85-AC0C-5D13C6B58D8C}"/>
    <dataValidation allowBlank="1" showInputMessage="1" showErrorMessage="1" promptTitle="Event Sponsor Example" prompt="Event Sponsor is listed here." sqref="C17" xr:uid="{B267E65D-16B7-473F-AE01-A3A3CFAA7475}"/>
    <dataValidation allowBlank="1" showInputMessage="1" showErrorMessage="1" promptTitle="Traveler Title Example" prompt="Traveler Title is listed here." sqref="B17" xr:uid="{34E915C8-81E8-4FDE-8E4A-8716C14D3E30}"/>
    <dataValidation allowBlank="1" showInputMessage="1" showErrorMessage="1" promptTitle="Location Example" prompt="Location listed here." sqref="F15" xr:uid="{EA0C2AA3-476B-4FAC-AB6F-8307FC2D285F}"/>
    <dataValidation allowBlank="1" showInputMessage="1" showErrorMessage="1" promptTitle="Event Description Example" prompt="Event Description listed here._x000a_" sqref="C15" xr:uid="{5724FDA7-791C-406D-B992-5C6B95335890}"/>
    <dataValidation allowBlank="1" showInputMessage="1" showErrorMessage="1" promptTitle="Traveler Name Example" prompt="Traveler Name Listed Here" sqref="B15" xr:uid="{9238E02D-B2A7-4A64-A74A-2181ABA71273}"/>
    <dataValidation type="date" allowBlank="1" showInputMessage="1" showErrorMessage="1" errorTitle="Data Entry Error" error="Please enter date using MM/DD/YYYY" promptTitle="Event Ending Date Example" prompt="Event ending date is listed here using the form MM/DD/YYYY." sqref="D17" xr:uid="{52A0B387-E874-4771-A787-16A43190F9B5}">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3F5FFFB0-4E47-461A-89BA-A0B336ED2E9C}">
      <formula1>40179</formula1>
      <formula2>73051</formula2>
    </dataValidation>
    <dataValidation type="whole" allowBlank="1" showInputMessage="1" showErrorMessage="1" promptTitle="Year" prompt="Enter the current year here.  It will populate the correct year in the rest of the form." sqref="M7" xr:uid="{6FF7D7C7-2F36-4A6E-8184-875E84930770}">
      <formula1>2011</formula1>
      <formula2>2050</formula2>
    </dataValidation>
    <dataValidation allowBlank="1" showInputMessage="1" showErrorMessage="1" promptTitle="Benefit #3 Total Amount Example" prompt="The total amount of Benefit #3 is entered here." sqref="M17" xr:uid="{4BC695F5-58F3-46F3-BB50-824C648A099B}"/>
    <dataValidation allowBlank="1" showInputMessage="1" showErrorMessage="1" promptTitle="Benefit #2 Total Amount Example" prompt="The total amount of Benefit #2 is entered here." sqref="M16" xr:uid="{9AC847C3-AE5E-417A-AD54-030812CC6CAD}"/>
    <dataValidation allowBlank="1" showInputMessage="1" showErrorMessage="1" promptTitle="Payment #2-- Payment in-kind" prompt="If payment type for benefit #2 was in-kind, this box would contain an x." sqref="L16" xr:uid="{C9136F2A-30F8-49F2-819B-FB72163DF74E}"/>
    <dataValidation allowBlank="1" showInputMessage="1" showErrorMessage="1" promptTitle="Benefit #3-- Payment in-kind" prompt="Since the payment type for benefit #3 was in-kind, this box contains an x." sqref="L17" xr:uid="{A143A08F-2C9A-429C-854A-F0CA885B6F3D}"/>
    <dataValidation allowBlank="1" showInputMessage="1" showErrorMessage="1" promptTitle="Benefit #3-- Payment by Check" prompt="If payment type for benefit #3 was by check, this box would contain an x." sqref="K17" xr:uid="{20DA3A29-7333-4954-A4C4-32FCEC45699A}"/>
    <dataValidation allowBlank="1" showInputMessage="1" showErrorMessage="1" promptTitle="Benefit #2-- Payment by Check" prompt="Since benefit #2 was paid by check, this box contains an x." sqref="K16" xr:uid="{829063AE-937D-4ECB-9C95-615CE71E58A3}"/>
    <dataValidation allowBlank="1" showInputMessage="1" showErrorMessage="1" promptTitle="Benefit #3 Description Example" prompt="Benefit #3 description is listed here" sqref="J17" xr:uid="{D6AD19C6-8139-4005-BA73-C40D3FD9642F}"/>
    <dataValidation allowBlank="1" showInputMessage="1" showErrorMessage="1" promptTitle="Benefit #2 Description Example" prompt="Benefit #2 description is listed here" sqref="J16" xr:uid="{00FA4985-43A7-47DA-B083-69224FBEDF75}"/>
    <dataValidation allowBlank="1" showInputMessage="1" showErrorMessage="1" promptTitle="Benefit #1 Total Amount Example" prompt="The total amount of Benefit #1 is entered here." sqref="M15" xr:uid="{03677B0A-AD8C-4E5B-94E3-097E9245B7E9}"/>
    <dataValidation allowBlank="1" showInputMessage="1" showErrorMessage="1" promptTitle="Benefit #1-- Payment in-kind" prompt="Since the payment type for benefit #1 was in-kind, this box contains an x." sqref="L15" xr:uid="{76601AD8-518A-4324-9C33-428A42594E19}"/>
    <dataValidation allowBlank="1" showInputMessage="1" showErrorMessage="1" promptTitle="Benefit #1--Payment by Check" prompt="If payment type for benefit #1 was by check, this box would contain an x." sqref="K15" xr:uid="{AE06A2AF-73CB-4CB8-8CE7-5CCD1271EA17}"/>
    <dataValidation allowBlank="1" showInputMessage="1" showErrorMessage="1" promptTitle="Benefit#1 Description Example" prompt="Benefit Description for Entry #1 is listed here." sqref="J15" xr:uid="{BCB05FA1-090B-481D-8D6E-DAD0E15E5E41}"/>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A5CF5FBE-C0F9-41BD-9F7B-3800EE5C17D3}"/>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C760E-7CA8-457B-928E-13121559966D}">
  <dimension ref="A1:V425"/>
  <sheetViews>
    <sheetView topLeftCell="A2" workbookViewId="0">
      <selection activeCell="P23" sqref="P23"/>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426</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1132</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27"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314" t="s">
        <v>363</v>
      </c>
      <c r="L9" s="236" t="s">
        <v>339</v>
      </c>
      <c r="M9" s="237"/>
      <c r="N9" s="19"/>
      <c r="O9" s="83"/>
    </row>
    <row r="10" spans="1:19" customFormat="1" ht="24" customHeight="1">
      <c r="A10" s="252"/>
      <c r="B10" s="312" t="s">
        <v>1196</v>
      </c>
      <c r="C10" s="187"/>
      <c r="D10" s="187"/>
      <c r="E10" s="187"/>
      <c r="F10" s="241"/>
      <c r="G10" s="266"/>
      <c r="H10" s="225"/>
      <c r="I10" s="228"/>
      <c r="J10" s="231"/>
      <c r="K10" s="315"/>
      <c r="L10" s="236"/>
      <c r="M10" s="237"/>
      <c r="N10" s="19"/>
      <c r="O10" s="83"/>
    </row>
    <row r="11" spans="1:19" customFormat="1" ht="24" customHeight="1" thickBot="1">
      <c r="A11" s="252"/>
      <c r="B11" s="49" t="s">
        <v>341</v>
      </c>
      <c r="C11" s="85" t="s">
        <v>1193</v>
      </c>
      <c r="D11" s="313" t="s">
        <v>1194</v>
      </c>
      <c r="E11" s="242"/>
      <c r="F11" s="243"/>
      <c r="G11" s="267"/>
      <c r="H11" s="226"/>
      <c r="I11" s="229"/>
      <c r="J11" s="232"/>
      <c r="K11" s="316"/>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c r="C19" s="10"/>
      <c r="D19" s="4"/>
      <c r="E19" s="10"/>
      <c r="F19" s="10"/>
      <c r="G19" s="186"/>
      <c r="H19" s="187"/>
      <c r="I19" s="188"/>
      <c r="J19" s="54" t="s">
        <v>374</v>
      </c>
      <c r="K19" s="54"/>
      <c r="L19" s="54"/>
      <c r="M19" s="55"/>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c r="C21" s="11"/>
      <c r="D21" s="12"/>
      <c r="E21" s="13" t="s">
        <v>371</v>
      </c>
      <c r="F21" s="14"/>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xr:uid="{3AD2BB75-ED82-4E04-BE1D-37BCB25DCB6E}"/>
    <dataValidation allowBlank="1" showInputMessage="1" showErrorMessage="1" promptTitle="Input Reporting Period" prompt="Mark an X in this box if you are reporting for the period April 1st-September 30th." sqref="I9:I11" xr:uid="{CE375F1E-16DE-469B-9C0F-E9730D6708D2}"/>
    <dataValidation allowBlank="1" showInputMessage="1" showErrorMessage="1" promptTitle="Indicate Reporting Period" prompt="Mark an X in this box if you are reporting for the period October 1st-March 31st." sqref="G9:G11" xr:uid="{E9076D24-BEDC-4BDB-A0E8-B831DF83FB9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01A21A70-B8D4-4B2E-93E3-2DFFE2AEDBCC}"/>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6C5F946A-8938-4214-A870-7A8046989D94}"/>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B6BACCEF-363B-4512-87F6-5F35384DF688}"/>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54D25924-9087-41D5-9FB4-BB4DAE77C23D}"/>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AB0A1AA6-6E7C-42CB-928C-F0439CE528B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2497E608-0526-4C8D-AD8F-CD2CB428BC1A}"/>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109FD45D-9E35-478B-9B36-D90D3E43650D}"/>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2A80808E-8DC9-4A81-BDDF-16506472914C}"/>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508B0CC4-CDDD-4F04-80B6-1F63A84ACA3F}"/>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9281E028-CEDA-4871-8B42-D8AF0A6DDF4C}"/>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80EB4ECD-5F00-4ACC-BEF6-9749E7DC4B3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F8DCDA64-9A5D-40E0-BDF3-6A738C4A2C86}"/>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7CEA88F4-851B-4BC9-BA5A-68943475437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40BDF56D-1CAD-48E6-A8E4-8C0F88C9E8B4}"/>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BEA0C7F9-0C34-42EF-9B8B-28762C10808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15F23A81-029D-427C-8F3A-104AE6B61F32}"/>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17A3CCCB-7E76-4D3B-A649-5BB8551A1F08}"/>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887AD432-1E16-475C-8119-36A34F9E813D}"/>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224F3E1B-B8CD-473E-BB80-780939FCD03E}">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629380BE-53E0-47A3-AB3F-A8E9C82AA31D}"/>
    <dataValidation allowBlank="1" showInputMessage="1" showErrorMessage="1" promptTitle="Traveler Name " prompt="List traveler's first and last name here." sqref="B19" xr:uid="{06FF0BC4-FCD4-4E07-B9A7-352F66956F9F}"/>
    <dataValidation allowBlank="1" showInputMessage="1" showErrorMessage="1" promptTitle="Agency Contact Email" prompt="Delete contents of this cell and replace with agency contact's email address." sqref="D11:F11" xr:uid="{F520089D-43A8-40FE-8F53-F98739D89C48}"/>
    <dataValidation allowBlank="1" showInputMessage="1" showErrorMessage="1" promptTitle="Agency Contact Name" prompt="Delete contents of this cell and enter agency contact's name" sqref="C11" xr:uid="{7BA61902-0B30-4270-824E-57D090574F04}"/>
    <dataValidation allowBlank="1" showInputMessage="1" showErrorMessage="1" promptTitle="Sub-Agency Name" prompt="Delete contents and enter sub-agency name.  If there is no sub-agency, then delete this cell." sqref="B10:F10" xr:uid="{DF3FC6F1-149D-4061-BA1B-E1567ACA45BA}"/>
    <dataValidation allowBlank="1" showInputMessage="1" showErrorMessage="1" promptTitle="Reporting Agency Name" prompt="Delete contents of this cell and enter reporting agency name." sqref="B9:F9" xr:uid="{D2FFC47D-1CDB-4790-8B51-98971F82D5E4}"/>
    <dataValidation allowBlank="1" showInputMessage="1" showErrorMessage="1" promptTitle="Of Pages" prompt="Enter total number of pages in workbook." sqref="L7" xr:uid="{CD985271-AA76-46C0-97F7-D6B77038522C}"/>
    <dataValidation allowBlank="1" showInputMessage="1" showErrorMessage="1" promptTitle="Page Number" prompt="Enter page number referentially to the other pages in this workbook." sqref="K7" xr:uid="{6B351DF5-7FF2-4E3F-8053-7387681AB5A4}"/>
    <dataValidation allowBlank="1" showInputMessage="1" showErrorMessage="1" promptTitle="Travel Date(s) Example" prompt="Travel Date is listed here." sqref="F17" xr:uid="{5FFE8EF1-18D1-4515-A358-FD72D447B395}"/>
    <dataValidation allowBlank="1" showInputMessage="1" showErrorMessage="1" promptTitle="Event Sponsor Example" prompt="Event Sponsor is listed here." sqref="C17" xr:uid="{FE09AAA1-BEE2-484F-BDF9-83D231DF20B0}"/>
    <dataValidation allowBlank="1" showInputMessage="1" showErrorMessage="1" promptTitle="Traveler Title Example" prompt="Traveler Title is listed here." sqref="B17" xr:uid="{5C89839C-8119-4970-8BCC-1C03BC1B1BFF}"/>
    <dataValidation allowBlank="1" showInputMessage="1" showErrorMessage="1" promptTitle="Location Example" prompt="Location listed here." sqref="F15" xr:uid="{19E34B9C-CF03-47AE-B0D8-43F767173261}"/>
    <dataValidation allowBlank="1" showInputMessage="1" showErrorMessage="1" promptTitle="Event Description Example" prompt="Event Description listed here._x000a_" sqref="C15" xr:uid="{9D7872E7-CAA8-474F-8B72-6B791D0E5DDD}"/>
    <dataValidation allowBlank="1" showInputMessage="1" showErrorMessage="1" promptTitle="Traveler Name Example" prompt="Traveler Name Listed Here" sqref="B15" xr:uid="{35CE5899-097E-4635-93E5-46AE6E39130E}"/>
    <dataValidation type="date" allowBlank="1" showInputMessage="1" showErrorMessage="1" errorTitle="Data Entry Error" error="Please enter date using MM/DD/YYYY" promptTitle="Event Ending Date Example" prompt="Event ending date is listed here using the form MM/DD/YYYY." sqref="D17" xr:uid="{BE4339B9-031C-430A-AD83-AB9E55FECE8C}">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53E0B712-8326-4C8F-AEEB-2D8641A0CF26}">
      <formula1>40179</formula1>
      <formula2>73051</formula2>
    </dataValidation>
    <dataValidation type="whole" allowBlank="1" showInputMessage="1" showErrorMessage="1" promptTitle="Year" prompt="Enter the current year here.  It will populate the correct year in the rest of the form." sqref="M7" xr:uid="{69E93D6B-1FE4-47C4-8CCE-BD286209007D}">
      <formula1>2011</formula1>
      <formula2>2050</formula2>
    </dataValidation>
    <dataValidation allowBlank="1" showInputMessage="1" showErrorMessage="1" promptTitle="Benefit #3 Total Amount Example" prompt="The total amount of Benefit #3 is entered here." sqref="M17" xr:uid="{F2CB9FDA-6975-40D5-8B20-E2406FE4A09C}"/>
    <dataValidation allowBlank="1" showInputMessage="1" showErrorMessage="1" promptTitle="Benefit #2 Total Amount Example" prompt="The total amount of Benefit #2 is entered here." sqref="M16" xr:uid="{66B192B1-5F2A-4AA0-92DB-0CCA12D8CDA8}"/>
    <dataValidation allowBlank="1" showInputMessage="1" showErrorMessage="1" promptTitle="Payment #2-- Payment in-kind" prompt="If payment type for benefit #2 was in-kind, this box would contain an x." sqref="L16" xr:uid="{A87C84A1-DD33-4631-BD49-27E3807CB1AE}"/>
    <dataValidation allowBlank="1" showInputMessage="1" showErrorMessage="1" promptTitle="Benefit #3-- Payment in-kind" prompt="Since the payment type for benefit #3 was in-kind, this box contains an x." sqref="L17" xr:uid="{9CCC607E-B9FA-4E5D-ACCA-74847870EF39}"/>
    <dataValidation allowBlank="1" showInputMessage="1" showErrorMessage="1" promptTitle="Benefit #3-- Payment by Check" prompt="If payment type for benefit #3 was by check, this box would contain an x." sqref="K17" xr:uid="{1E5D97F5-9064-4DE1-BF03-0C3CBF7F4125}"/>
    <dataValidation allowBlank="1" showInputMessage="1" showErrorMessage="1" promptTitle="Benefit #2-- Payment by Check" prompt="Since benefit #2 was paid by check, this box contains an x." sqref="K16" xr:uid="{9A47A403-0423-4049-8A1A-6073CD339193}"/>
    <dataValidation allowBlank="1" showInputMessage="1" showErrorMessage="1" promptTitle="Benefit #3 Description Example" prompt="Benefit #3 description is listed here" sqref="J17" xr:uid="{D0391036-935A-4FE1-917D-A0EC2FB44264}"/>
    <dataValidation allowBlank="1" showInputMessage="1" showErrorMessage="1" promptTitle="Benefit #2 Description Example" prompt="Benefit #2 description is listed here" sqref="J16" xr:uid="{173A12AE-6C55-405B-8307-65A4213F37A0}"/>
    <dataValidation allowBlank="1" showInputMessage="1" showErrorMessage="1" promptTitle="Benefit #1 Total Amount Example" prompt="The total amount of Benefit #1 is entered here." sqref="M15" xr:uid="{4FA097E8-AF37-4E51-B983-3A24D5D4807B}"/>
    <dataValidation allowBlank="1" showInputMessage="1" showErrorMessage="1" promptTitle="Benefit #1-- Payment in-kind" prompt="Since the payment type for benefit #1 was in-kind, this box contains an x." sqref="L15" xr:uid="{738ECDBD-9A6F-441B-9237-A45F60763B69}"/>
    <dataValidation allowBlank="1" showInputMessage="1" showErrorMessage="1" promptTitle="Benefit #1--Payment by Check" prompt="If payment type for benefit #1 was by check, this box would contain an x." sqref="K15" xr:uid="{1E608C87-4DFD-4B52-970A-CD8254DF3E9A}"/>
    <dataValidation allowBlank="1" showInputMessage="1" showErrorMessage="1" promptTitle="Benefit#1 Description Example" prompt="Benefit Description for Entry #1 is listed here." sqref="J15" xr:uid="{C883FD29-77F5-4DA5-829D-F06EB33C6CE3}"/>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BF590D46-D689-415A-AE9A-FF4F5FF5F0D8}"/>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6C1F9-5169-4B0E-BE9F-6BBDA1F81DFA}">
  <dimension ref="A1:V425"/>
  <sheetViews>
    <sheetView topLeftCell="A19" workbookViewId="0">
      <selection activeCell="O24" sqref="O24"/>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1167</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41.25"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233"/>
      <c r="L9" s="236" t="s">
        <v>339</v>
      </c>
      <c r="M9" s="237"/>
      <c r="N9" s="19"/>
      <c r="O9" s="83"/>
    </row>
    <row r="10" spans="1:19" customFormat="1" ht="15.75" customHeight="1">
      <c r="A10" s="252"/>
      <c r="B10" s="312" t="s">
        <v>1168</v>
      </c>
      <c r="C10" s="187"/>
      <c r="D10" s="187"/>
      <c r="E10" s="187"/>
      <c r="F10" s="241"/>
      <c r="G10" s="266"/>
      <c r="H10" s="225"/>
      <c r="I10" s="228"/>
      <c r="J10" s="231"/>
      <c r="K10" s="234"/>
      <c r="L10" s="236"/>
      <c r="M10" s="237"/>
      <c r="N10" s="19"/>
      <c r="O10" s="83"/>
    </row>
    <row r="11" spans="1:19" customFormat="1" ht="13.5" thickBot="1">
      <c r="A11" s="252"/>
      <c r="B11" s="49" t="s">
        <v>341</v>
      </c>
      <c r="C11" s="85" t="s">
        <v>1165</v>
      </c>
      <c r="D11" s="313" t="s">
        <v>1166</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ht="29.25" customHeight="1">
      <c r="A19" s="196"/>
      <c r="B19" s="177" t="s">
        <v>1169</v>
      </c>
      <c r="C19" s="10" t="s">
        <v>1170</v>
      </c>
      <c r="D19" s="4">
        <v>46042</v>
      </c>
      <c r="E19" s="10"/>
      <c r="F19" s="177" t="s">
        <v>1171</v>
      </c>
      <c r="G19" s="186" t="s">
        <v>1172</v>
      </c>
      <c r="H19" s="187"/>
      <c r="I19" s="188"/>
      <c r="J19" s="54" t="s">
        <v>362</v>
      </c>
      <c r="K19" s="54"/>
      <c r="L19" s="54" t="s">
        <v>363</v>
      </c>
      <c r="M19" s="96">
        <v>694</v>
      </c>
      <c r="N19" s="2"/>
      <c r="V19" s="62"/>
    </row>
    <row r="20" spans="1:22" ht="21">
      <c r="A20" s="196"/>
      <c r="B20" s="93" t="s">
        <v>364</v>
      </c>
      <c r="C20" s="93" t="s">
        <v>365</v>
      </c>
      <c r="D20" s="93" t="s">
        <v>366</v>
      </c>
      <c r="E20" s="189" t="s">
        <v>367</v>
      </c>
      <c r="F20" s="189"/>
      <c r="G20" s="190"/>
      <c r="H20" s="191"/>
      <c r="I20" s="192"/>
      <c r="J20" s="15" t="s">
        <v>747</v>
      </c>
      <c r="K20" s="16"/>
      <c r="L20" s="16" t="s">
        <v>363</v>
      </c>
      <c r="M20" s="130">
        <v>1300</v>
      </c>
      <c r="N20" s="2"/>
      <c r="V20" s="63"/>
    </row>
    <row r="21" spans="1:22" ht="20.5" thickBot="1">
      <c r="A21" s="197"/>
      <c r="B21" s="11" t="s">
        <v>1173</v>
      </c>
      <c r="C21" s="177" t="s">
        <v>1174</v>
      </c>
      <c r="D21" s="97">
        <v>46044</v>
      </c>
      <c r="E21" s="13" t="s">
        <v>371</v>
      </c>
      <c r="F21" s="14" t="s">
        <v>1175</v>
      </c>
      <c r="G21" s="201"/>
      <c r="H21" s="202"/>
      <c r="I21" s="203"/>
      <c r="J21" s="15" t="s">
        <v>544</v>
      </c>
      <c r="K21" s="16"/>
      <c r="L21" s="16" t="s">
        <v>363</v>
      </c>
      <c r="M21" s="130">
        <v>880</v>
      </c>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t="s">
        <v>1176</v>
      </c>
      <c r="C23" s="10" t="s">
        <v>1177</v>
      </c>
      <c r="D23" s="4">
        <v>45999</v>
      </c>
      <c r="E23" s="10"/>
      <c r="F23" s="10" t="s">
        <v>1178</v>
      </c>
      <c r="G23" s="186" t="s">
        <v>1179</v>
      </c>
      <c r="H23" s="187"/>
      <c r="I23" s="188"/>
      <c r="J23" s="54" t="s">
        <v>747</v>
      </c>
      <c r="K23" s="54"/>
      <c r="L23" s="54" t="s">
        <v>363</v>
      </c>
      <c r="M23" s="96">
        <v>2000</v>
      </c>
      <c r="N23" s="2"/>
      <c r="V23" s="63"/>
    </row>
    <row r="24" spans="1:22" ht="21.5" thickBot="1">
      <c r="A24" s="182"/>
      <c r="B24" s="93" t="s">
        <v>364</v>
      </c>
      <c r="C24" s="93" t="s">
        <v>365</v>
      </c>
      <c r="D24" s="93" t="s">
        <v>366</v>
      </c>
      <c r="E24" s="189" t="s">
        <v>367</v>
      </c>
      <c r="F24" s="189"/>
      <c r="G24" s="190"/>
      <c r="H24" s="191"/>
      <c r="I24" s="192"/>
      <c r="J24" s="15" t="s">
        <v>826</v>
      </c>
      <c r="K24" s="16"/>
      <c r="L24" s="16" t="s">
        <v>363</v>
      </c>
      <c r="M24" s="130">
        <v>330</v>
      </c>
      <c r="N24" s="2"/>
      <c r="V24" s="63"/>
    </row>
    <row r="25" spans="1:22" ht="20.5" thickBot="1">
      <c r="A25" s="183"/>
      <c r="B25" s="11" t="s">
        <v>1180</v>
      </c>
      <c r="C25" s="11" t="s">
        <v>1181</v>
      </c>
      <c r="D25" s="97">
        <v>45999</v>
      </c>
      <c r="E25" s="13" t="s">
        <v>371</v>
      </c>
      <c r="F25" s="97" t="s">
        <v>1182</v>
      </c>
      <c r="G25" s="193"/>
      <c r="H25" s="194"/>
      <c r="I25" s="195"/>
      <c r="J25" s="15" t="s">
        <v>1183</v>
      </c>
      <c r="K25" s="16"/>
      <c r="L25" s="16" t="s">
        <v>363</v>
      </c>
      <c r="M25" s="130">
        <v>150</v>
      </c>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40.5" thickBot="1">
      <c r="A27" s="182"/>
      <c r="B27" s="10" t="s">
        <v>1184</v>
      </c>
      <c r="C27" s="10" t="s">
        <v>1185</v>
      </c>
      <c r="D27" s="4">
        <v>45999</v>
      </c>
      <c r="E27" s="10"/>
      <c r="F27" s="10" t="s">
        <v>1186</v>
      </c>
      <c r="G27" s="186" t="s">
        <v>1187</v>
      </c>
      <c r="H27" s="187"/>
      <c r="I27" s="188"/>
      <c r="J27" s="54" t="s">
        <v>747</v>
      </c>
      <c r="K27" s="54"/>
      <c r="L27" s="54" t="s">
        <v>363</v>
      </c>
      <c r="M27" s="96">
        <v>1429</v>
      </c>
      <c r="N27" s="2"/>
      <c r="V27" s="63"/>
    </row>
    <row r="28" spans="1:22" ht="21.5" thickBot="1">
      <c r="A28" s="182"/>
      <c r="B28" s="93" t="s">
        <v>364</v>
      </c>
      <c r="C28" s="93" t="s">
        <v>365</v>
      </c>
      <c r="D28" s="93" t="s">
        <v>366</v>
      </c>
      <c r="E28" s="189" t="s">
        <v>367</v>
      </c>
      <c r="F28" s="189"/>
      <c r="G28" s="190"/>
      <c r="H28" s="191"/>
      <c r="I28" s="192"/>
      <c r="J28" s="15" t="s">
        <v>362</v>
      </c>
      <c r="K28" s="16"/>
      <c r="L28" s="16" t="s">
        <v>363</v>
      </c>
      <c r="M28" s="130">
        <v>350</v>
      </c>
      <c r="N28" s="2"/>
      <c r="V28" s="63"/>
    </row>
    <row r="29" spans="1:22" ht="20.5" thickBot="1">
      <c r="A29" s="183"/>
      <c r="B29" s="11" t="s">
        <v>1188</v>
      </c>
      <c r="C29" s="11" t="s">
        <v>1189</v>
      </c>
      <c r="D29" s="97">
        <v>46001</v>
      </c>
      <c r="E29" s="13" t="s">
        <v>371</v>
      </c>
      <c r="F29" s="14" t="s">
        <v>1190</v>
      </c>
      <c r="G29" s="193"/>
      <c r="H29" s="194"/>
      <c r="I29" s="195"/>
      <c r="J29" s="15" t="s">
        <v>373</v>
      </c>
      <c r="K29" s="16"/>
      <c r="L29" s="16" t="s">
        <v>363</v>
      </c>
      <c r="M29" s="130">
        <v>285</v>
      </c>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40.5" thickBot="1">
      <c r="A31" s="182"/>
      <c r="B31" s="10" t="s">
        <v>1191</v>
      </c>
      <c r="C31" s="10" t="s">
        <v>1185</v>
      </c>
      <c r="D31" s="4">
        <v>45999</v>
      </c>
      <c r="E31" s="10"/>
      <c r="F31" s="10" t="s">
        <v>1186</v>
      </c>
      <c r="G31" s="186" t="s">
        <v>1187</v>
      </c>
      <c r="H31" s="187"/>
      <c r="I31" s="188"/>
      <c r="J31" s="54" t="s">
        <v>747</v>
      </c>
      <c r="K31" s="54"/>
      <c r="L31" s="54" t="s">
        <v>363</v>
      </c>
      <c r="M31" s="96">
        <v>1429</v>
      </c>
      <c r="N31" s="2"/>
      <c r="V31" s="63"/>
    </row>
    <row r="32" spans="1:22" ht="21.5" thickBot="1">
      <c r="A32" s="182"/>
      <c r="B32" s="93" t="s">
        <v>364</v>
      </c>
      <c r="C32" s="93" t="s">
        <v>365</v>
      </c>
      <c r="D32" s="93" t="s">
        <v>366</v>
      </c>
      <c r="E32" s="189" t="s">
        <v>367</v>
      </c>
      <c r="F32" s="189"/>
      <c r="G32" s="190"/>
      <c r="H32" s="191"/>
      <c r="I32" s="192"/>
      <c r="J32" s="15" t="s">
        <v>362</v>
      </c>
      <c r="K32" s="16"/>
      <c r="L32" s="16" t="s">
        <v>363</v>
      </c>
      <c r="M32" s="130">
        <v>350</v>
      </c>
      <c r="N32" s="2"/>
      <c r="V32" s="63"/>
    </row>
    <row r="33" spans="1:22" ht="20.5" thickBot="1">
      <c r="A33" s="183"/>
      <c r="B33" s="11" t="s">
        <v>1192</v>
      </c>
      <c r="C33" s="11" t="s">
        <v>1189</v>
      </c>
      <c r="D33" s="97">
        <v>46001</v>
      </c>
      <c r="E33" s="13" t="s">
        <v>371</v>
      </c>
      <c r="F33" s="14" t="s">
        <v>1190</v>
      </c>
      <c r="G33" s="193"/>
      <c r="H33" s="194"/>
      <c r="I33" s="195"/>
      <c r="J33" s="15" t="s">
        <v>373</v>
      </c>
      <c r="K33" s="16"/>
      <c r="L33" s="16" t="s">
        <v>363</v>
      </c>
      <c r="M33" s="130">
        <v>285</v>
      </c>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1">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B6A2F856-CFDA-408B-A267-24968F8E3A3D}"/>
    <dataValidation allowBlank="1" showInputMessage="1" showErrorMessage="1" promptTitle="Benefit#1 Description Example" prompt="Benefit Description for Entry #1 is listed here." sqref="J15" xr:uid="{27B36DC6-2373-42E6-8524-3283D47AA59E}"/>
    <dataValidation allowBlank="1" showInputMessage="1" showErrorMessage="1" promptTitle="Benefit #1--Payment by Check" prompt="If payment type for benefit #1 was by check, this box would contain an x." sqref="K15" xr:uid="{54BEABF9-262E-42D1-A9BB-0D441292161C}"/>
    <dataValidation allowBlank="1" showInputMessage="1" showErrorMessage="1" promptTitle="Benefit #1-- Payment in-kind" prompt="Since the payment type for benefit #1 was in-kind, this box contains an x." sqref="L15" xr:uid="{9D2309B6-A92E-4266-94E9-2513649E8346}"/>
    <dataValidation allowBlank="1" showInputMessage="1" showErrorMessage="1" promptTitle="Benefit #1 Total Amount Example" prompt="The total amount of Benefit #1 is entered here." sqref="M15" xr:uid="{6243EF0F-21BD-46E0-929C-C5B5D35FF7A8}"/>
    <dataValidation allowBlank="1" showInputMessage="1" showErrorMessage="1" promptTitle="Benefit #2 Description Example" prompt="Benefit #2 description is listed here" sqref="J16" xr:uid="{121B7C4F-819D-4549-992E-0E559AE3C73D}"/>
    <dataValidation allowBlank="1" showInputMessage="1" showErrorMessage="1" promptTitle="Benefit #3 Description Example" prompt="Benefit #3 description is listed here" sqref="J17" xr:uid="{6CAF4325-796B-4EFE-B2BC-3DAE1606D049}"/>
    <dataValidation allowBlank="1" showInputMessage="1" showErrorMessage="1" promptTitle="Benefit #2-- Payment by Check" prompt="Since benefit #2 was paid by check, this box contains an x." sqref="K16" xr:uid="{7FF71C12-FD8A-4911-960D-F71B36A2B8F6}"/>
    <dataValidation allowBlank="1" showInputMessage="1" showErrorMessage="1" promptTitle="Benefit #3-- Payment by Check" prompt="If payment type for benefit #3 was by check, this box would contain an x." sqref="K17" xr:uid="{A1F1A63B-66CD-4A6D-8F88-C2DA611CCF79}"/>
    <dataValidation allowBlank="1" showInputMessage="1" showErrorMessage="1" promptTitle="Benefit #3-- Payment in-kind" prompt="Since the payment type for benefit #3 was in-kind, this box contains an x." sqref="L17" xr:uid="{EBF357C0-316D-47EF-BF74-60D4CF38C948}"/>
    <dataValidation allowBlank="1" showInputMessage="1" showErrorMessage="1" promptTitle="Payment #2-- Payment in-kind" prompt="If payment type for benefit #2 was in-kind, this box would contain an x." sqref="L16" xr:uid="{BABE5785-D3AE-47EB-A1ED-A6613A7F2986}"/>
    <dataValidation allowBlank="1" showInputMessage="1" showErrorMessage="1" promptTitle="Benefit #2 Total Amount Example" prompt="The total amount of Benefit #2 is entered here." sqref="M16" xr:uid="{8FDCD729-5D75-40CB-B29B-0775ECCDD753}"/>
    <dataValidation allowBlank="1" showInputMessage="1" showErrorMessage="1" promptTitle="Benefit #3 Total Amount Example" prompt="The total amount of Benefit #3 is entered here." sqref="M17" xr:uid="{786813A1-A080-4F1A-A55E-3F6821CFC8DA}"/>
    <dataValidation type="whole" allowBlank="1" showInputMessage="1" showErrorMessage="1" promptTitle="Year" prompt="Enter the current year here.  It will populate the correct year in the rest of the form." sqref="M7" xr:uid="{48FA2639-6850-4778-9E94-1E5A41C7CDEF}">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1CFF8049-DD96-4EC1-B6B3-CD0E90086149}">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DE763863-8C7B-4B05-ADE9-DF91E965E0A1}">
      <formula1>40179</formula1>
      <formula2>73051</formula2>
    </dataValidation>
    <dataValidation allowBlank="1" showInputMessage="1" showErrorMessage="1" promptTitle="Traveler Name Example" prompt="Traveler Name Listed Here" sqref="B15" xr:uid="{BA7D859A-5C4E-4361-B0F5-6CB26B7D519B}"/>
    <dataValidation allowBlank="1" showInputMessage="1" showErrorMessage="1" promptTitle="Event Description Example" prompt="Event Description listed here._x000a_" sqref="C15" xr:uid="{FED3DCDF-247B-4BEB-A038-04566369DC46}"/>
    <dataValidation allowBlank="1" showInputMessage="1" showErrorMessage="1" promptTitle="Location Example" prompt="Location listed here." sqref="F15" xr:uid="{CAEE1A5F-2575-48BE-BD6C-280AE4579AA0}"/>
    <dataValidation allowBlank="1" showInputMessage="1" showErrorMessage="1" promptTitle="Traveler Title Example" prompt="Traveler Title is listed here." sqref="B17" xr:uid="{3E805226-D883-479D-8647-848B78A0343C}"/>
    <dataValidation allowBlank="1" showInputMessage="1" showErrorMessage="1" promptTitle="Event Sponsor Example" prompt="Event Sponsor is listed here." sqref="C17" xr:uid="{026A7C99-7D32-4922-B004-3F2161EFC68C}"/>
    <dataValidation allowBlank="1" showInputMessage="1" showErrorMessage="1" promptTitle="Travel Date(s) Example" prompt="Travel Date is listed here." sqref="F17" xr:uid="{68A3FAB0-B8BE-4376-89A2-D9174B67D105}"/>
    <dataValidation allowBlank="1" showInputMessage="1" showErrorMessage="1" promptTitle="Page Number" prompt="Enter page number referentially to the other pages in this workbook." sqref="K7" xr:uid="{83992707-96E5-4ED8-B0C7-1CB1208E566E}"/>
    <dataValidation allowBlank="1" showInputMessage="1" showErrorMessage="1" promptTitle="Of Pages" prompt="Enter total number of pages in workbook." sqref="L7" xr:uid="{3A7DCC22-A38E-4E72-B714-CB5CB1D56057}"/>
    <dataValidation allowBlank="1" showInputMessage="1" showErrorMessage="1" promptTitle="Reporting Agency Name" prompt="Delete contents of this cell and enter reporting agency name." sqref="B9:F9" xr:uid="{D02FA66B-788B-4292-A643-4EF127692AD1}"/>
    <dataValidation allowBlank="1" showInputMessage="1" showErrorMessage="1" promptTitle="Sub-Agency Name" prompt="Delete contents and enter sub-agency name.  If there is no sub-agency, then delete this cell." sqref="B10:F10" xr:uid="{D49AF4BD-7174-4B0E-B0E9-7BB9E3D57B75}"/>
    <dataValidation allowBlank="1" showInputMessage="1" showErrorMessage="1" promptTitle="Agency Contact Name" prompt="Delete contents of this cell and enter agency contact's name" sqref="C11" xr:uid="{214081CE-4291-4AB7-B496-33C37BA648F2}"/>
    <dataValidation allowBlank="1" showInputMessage="1" showErrorMessage="1" promptTitle="Agency Contact Email" prompt="Delete contents of this cell and replace with agency contact's email address." sqref="D11:F11" xr:uid="{B64F0E2E-5C40-4D3F-9570-E00013D233EE}"/>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1B06811C-0917-4241-9410-3FC7BB710120}"/>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635B529A-4177-4823-8F96-926678C41363}">
      <formula1>40179</formula1>
      <formula2>73051</formula2>
    </dataValidation>
    <dataValidation allowBlank="1" showInputMessage="1" showErrorMessage="1" promptTitle="Location " prompt="List location of event here." sqref="F415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xr:uid="{7FABB477-543A-44EB-BBC4-1285EA64C6FC}"/>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BEA22CDB-0F8C-46A4-B5BE-622C24234E91}"/>
    <dataValidation allowBlank="1" showInputMessage="1" showErrorMessage="1" promptTitle="Event Sponsor" prompt="List the event sponsor here." sqref="C417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xr:uid="{BB1CEB77-9E34-4849-9455-C987A31186B1}"/>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87C6AD42-6FAF-42C3-9E4E-191C98F12ADF}">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F7B251FA-7520-4F72-902D-FF7852434A48}"/>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29FE9141-BD66-41B5-AC9F-70E191A571AD}"/>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22697C9B-9E76-4C52-A4B5-15A9082B998F}"/>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E9164024-F830-4E4D-B8B9-763DB7B3C1BE}"/>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DD7D2511-2578-4423-831B-98EF04E11CF3}"/>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B51B5F6D-CFCF-4CD5-A199-BD15252325A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694BFBCC-A923-4113-876E-F784FB513D6C}"/>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E7B2A4FB-2DF7-4332-A7E2-45E927576411}"/>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507ACC59-4D8B-4639-BEBB-8DD0DB20B910}"/>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98036F2A-83CB-4567-8B5F-70BDE20D3B2D}"/>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F7F2F287-1366-4CE8-810E-77C761BD7C74}"/>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5A3CC048-183A-4D79-8FCE-600A174F7F20}"/>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AC65A969-7604-4C8D-B1F7-E90D048F474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18081853-FA8C-4F71-AB59-ED56E07663FA}"/>
    <dataValidation allowBlank="1" showInputMessage="1" showErrorMessage="1" promptTitle="Indicate Reporting Period" prompt="Mark an X in this box if you are reporting for the period October 1st-March 31st." sqref="G9:G11" xr:uid="{09FE46E6-69F3-4694-9441-767D1F349C70}"/>
    <dataValidation allowBlank="1" showInputMessage="1" showErrorMessage="1" promptTitle="Input Reporting Period" prompt="Mark an X in this box if you are reporting for the period April 1st-September 30th." sqref="I9:I11" xr:uid="{A3AA1025-81EA-4EFB-81BC-B58F4B62E576}"/>
    <dataValidation allowBlank="1" showInputMessage="1" showErrorMessage="1" promptTitle="Indicate Negative Report" prompt="Mark an X in this box if you are submitting a negative report for this reporting period." sqref="K9:K11" xr:uid="{760B2269-1768-4C11-B761-CE1348EECBE4}"/>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C9247-14CC-4061-8CDD-1B3B4B952C15}">
  <dimension ref="A1:V425"/>
  <sheetViews>
    <sheetView topLeftCell="A2" workbookViewId="0">
      <selection activeCell="Q18" sqref="Q18"/>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6.179687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1163</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27.75"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233" t="s">
        <v>363</v>
      </c>
      <c r="L9" s="236" t="s">
        <v>339</v>
      </c>
      <c r="M9" s="237"/>
      <c r="N9" s="19"/>
      <c r="O9" s="83"/>
    </row>
    <row r="10" spans="1:19" s="180" customFormat="1" ht="15.75" customHeight="1">
      <c r="A10" s="252"/>
      <c r="B10" s="369" t="s">
        <v>1213</v>
      </c>
      <c r="C10" s="370"/>
      <c r="D10" s="370"/>
      <c r="E10" s="370"/>
      <c r="F10" s="371"/>
      <c r="G10" s="266"/>
      <c r="H10" s="225"/>
      <c r="I10" s="228"/>
      <c r="J10" s="231"/>
      <c r="K10" s="234"/>
      <c r="L10" s="236"/>
      <c r="M10" s="237"/>
      <c r="N10" s="178"/>
      <c r="O10" s="179"/>
    </row>
    <row r="11" spans="1:19" customFormat="1" ht="25.5" customHeight="1" thickBot="1">
      <c r="A11" s="252"/>
      <c r="B11" s="49" t="s">
        <v>341</v>
      </c>
      <c r="C11" s="85" t="s">
        <v>1214</v>
      </c>
      <c r="D11" s="313" t="s">
        <v>1215</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c r="C19" s="10"/>
      <c r="D19" s="4"/>
      <c r="E19" s="10"/>
      <c r="F19" s="10"/>
      <c r="G19" s="186"/>
      <c r="H19" s="187"/>
      <c r="I19" s="188"/>
      <c r="J19" s="54" t="s">
        <v>374</v>
      </c>
      <c r="K19" s="54"/>
      <c r="L19" s="54"/>
      <c r="M19" s="55"/>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c r="C21" s="11"/>
      <c r="D21" s="12"/>
      <c r="E21" s="13" t="s">
        <v>371</v>
      </c>
      <c r="F21" s="14"/>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B3CE43BB-CD62-4B56-BAFC-6649850EC264}"/>
    <dataValidation allowBlank="1" showInputMessage="1" showErrorMessage="1" promptTitle="Benefit#1 Description Example" prompt="Benefit Description for Entry #1 is listed here." sqref="J15" xr:uid="{130C3D2B-4863-433E-984A-550F3A6F2D34}"/>
    <dataValidation allowBlank="1" showInputMessage="1" showErrorMessage="1" promptTitle="Benefit #1--Payment by Check" prompt="If payment type for benefit #1 was by check, this box would contain an x." sqref="K15" xr:uid="{7CF22054-D199-4B8E-A85A-14B09A1438B9}"/>
    <dataValidation allowBlank="1" showInputMessage="1" showErrorMessage="1" promptTitle="Benefit #1-- Payment in-kind" prompt="Since the payment type for benefit #1 was in-kind, this box contains an x." sqref="L15" xr:uid="{A38C751F-927C-47D1-989A-DAADABA20B48}"/>
    <dataValidation allowBlank="1" showInputMessage="1" showErrorMessage="1" promptTitle="Benefit #1 Total Amount Example" prompt="The total amount of Benefit #1 is entered here." sqref="M15" xr:uid="{740B93C9-C47E-4181-AE94-01DE04EA4A16}"/>
    <dataValidation allowBlank="1" showInputMessage="1" showErrorMessage="1" promptTitle="Benefit #2 Description Example" prompt="Benefit #2 description is listed here" sqref="J16" xr:uid="{14F214EC-3233-494D-BF90-E52225AE3C9A}"/>
    <dataValidation allowBlank="1" showInputMessage="1" showErrorMessage="1" promptTitle="Benefit #3 Description Example" prompt="Benefit #3 description is listed here" sqref="J17" xr:uid="{EE86285A-360A-436A-8410-7519D9400437}"/>
    <dataValidation allowBlank="1" showInputMessage="1" showErrorMessage="1" promptTitle="Benefit #2-- Payment by Check" prompt="Since benefit #2 was paid by check, this box contains an x." sqref="K16" xr:uid="{A7E89972-657D-462F-8A26-1129CC6F4FB1}"/>
    <dataValidation allowBlank="1" showInputMessage="1" showErrorMessage="1" promptTitle="Benefit #3-- Payment by Check" prompt="If payment type for benefit #3 was by check, this box would contain an x." sqref="K17" xr:uid="{895EC04B-7642-47FA-A5AD-491C4590FDE1}"/>
    <dataValidation allowBlank="1" showInputMessage="1" showErrorMessage="1" promptTitle="Benefit #3-- Payment in-kind" prompt="Since the payment type for benefit #3 was in-kind, this box contains an x." sqref="L17" xr:uid="{4CFE5B6F-4A4C-4BF4-AD2D-79EC34C378DA}"/>
    <dataValidation allowBlank="1" showInputMessage="1" showErrorMessage="1" promptTitle="Payment #2-- Payment in-kind" prompt="If payment type for benefit #2 was in-kind, this box would contain an x." sqref="L16" xr:uid="{B88F4E3F-2DAB-4A65-9DDD-7F90A05E926F}"/>
    <dataValidation allowBlank="1" showInputMessage="1" showErrorMessage="1" promptTitle="Benefit #2 Total Amount Example" prompt="The total amount of Benefit #2 is entered here." sqref="M16" xr:uid="{67A7AAFF-8208-4B83-8708-24375B2A2329}"/>
    <dataValidation allowBlank="1" showInputMessage="1" showErrorMessage="1" promptTitle="Benefit #3 Total Amount Example" prompt="The total amount of Benefit #3 is entered here." sqref="M17" xr:uid="{88A42733-62AD-4620-9606-E6B2A3914367}"/>
    <dataValidation type="whole" allowBlank="1" showInputMessage="1" showErrorMessage="1" promptTitle="Year" prompt="Enter the current year here.  It will populate the correct year in the rest of the form." sqref="M7" xr:uid="{4081D156-A8C5-4A27-B201-A79A0BB6E2DE}">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C74C9029-ADE8-4192-A52E-80699DB17B1F}">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7D92C9A7-85BA-4A98-BAB8-2355D86F4E6D}">
      <formula1>40179</formula1>
      <formula2>73051</formula2>
    </dataValidation>
    <dataValidation allowBlank="1" showInputMessage="1" showErrorMessage="1" promptTitle="Traveler Name Example" prompt="Traveler Name Listed Here" sqref="B15" xr:uid="{B9D95515-6A23-4857-87E0-C82156A0E4C3}"/>
    <dataValidation allowBlank="1" showInputMessage="1" showErrorMessage="1" promptTitle="Event Description Example" prompt="Event Description listed here._x000a_" sqref="C15" xr:uid="{F5DD05B5-8349-4914-A1D3-4AAF40C783C3}"/>
    <dataValidation allowBlank="1" showInputMessage="1" showErrorMessage="1" promptTitle="Location Example" prompt="Location listed here." sqref="F15" xr:uid="{90C9C7C8-5516-4E7D-9376-C4F0BE9D2EDA}"/>
    <dataValidation allowBlank="1" showInputMessage="1" showErrorMessage="1" promptTitle="Traveler Title Example" prompt="Traveler Title is listed here." sqref="B17" xr:uid="{5024AD82-CDB3-4E6D-A679-30450F1989C7}"/>
    <dataValidation allowBlank="1" showInputMessage="1" showErrorMessage="1" promptTitle="Event Sponsor Example" prompt="Event Sponsor is listed here." sqref="C17" xr:uid="{AD482D55-A262-4E61-A597-F5E1CA07044E}"/>
    <dataValidation allowBlank="1" showInputMessage="1" showErrorMessage="1" promptTitle="Travel Date(s) Example" prompt="Travel Date is listed here." sqref="F17" xr:uid="{9063C0A0-D434-4C10-82D6-2F1B5C8F0A47}"/>
    <dataValidation allowBlank="1" showInputMessage="1" showErrorMessage="1" promptTitle="Page Number" prompt="Enter page number referentially to the other pages in this workbook." sqref="K7" xr:uid="{2BA13E43-4D57-480F-8F7B-BADE91C56524}"/>
    <dataValidation allowBlank="1" showInputMessage="1" showErrorMessage="1" promptTitle="Of Pages" prompt="Enter total number of pages in workbook." sqref="L7" xr:uid="{AD8EC12B-9EDD-4608-9415-2F3F3DFF3863}"/>
    <dataValidation allowBlank="1" showInputMessage="1" showErrorMessage="1" promptTitle="Reporting Agency Name" prompt="Delete contents of this cell and enter reporting agency name." sqref="B9:F9" xr:uid="{B10324CD-7BBD-4BA5-82D8-2A5210317C71}"/>
    <dataValidation allowBlank="1" showInputMessage="1" showErrorMessage="1" promptTitle="Sub-Agency Name" prompt="Delete contents and enter sub-agency name.  If there is no sub-agency, then delete this cell." sqref="B10:F10" xr:uid="{3BBA53A2-21BE-41D2-88B0-F8193CED07D8}"/>
    <dataValidation allowBlank="1" showInputMessage="1" showErrorMessage="1" promptTitle="Agency Contact Name" prompt="Delete contents of this cell and enter agency contact's name" sqref="C11" xr:uid="{50C6547F-091C-4A41-A7C8-FF015393BBEF}"/>
    <dataValidation allowBlank="1" showInputMessage="1" showErrorMessage="1" promptTitle="Agency Contact Email" prompt="Delete contents of this cell and replace with agency contact's email address." sqref="D11:F11" xr:uid="{7606DA63-03E2-48F1-812C-B900B621BB1D}"/>
    <dataValidation allowBlank="1" showInputMessage="1" showErrorMessage="1" promptTitle="Traveler Name " prompt="List traveler's first and last name here." sqref="B19" xr:uid="{2EBB0297-CF60-4163-B75F-B4A81B6760E6}"/>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BEEBC8C7-D3A6-4769-BBC9-DA9DFB15178B}"/>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49C062A5-9D54-4440-9111-6AD5EA5FDCD2}">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3FA0219E-EC3F-41AF-83DA-C34CA27CCB63}"/>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C5DB8DCB-1E8A-47FF-AD47-83CEDB3B1716}"/>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D9F2505E-0631-431F-A83C-6F7B47BE3C3E}"/>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31764C3C-139E-43D4-8110-5D92B2ABF220}">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2F8D96A7-332C-498B-8D2B-AC2DFF01CE8B}"/>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07970BED-3002-4050-932C-27106D14F1E4}"/>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52123AB2-964F-420D-8B19-94F9E303456B}"/>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1B2D30A3-C885-47D9-8F7B-AEDC6F52164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5B04AD28-AC4E-423F-9795-54482F21A801}"/>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A84D025D-9FAA-4679-9EEF-B93E0931EF74}"/>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AE991C68-FF9B-4E5C-8C41-9C64A6D96010}"/>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BB95D852-D464-4223-851A-F8553BB973E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44864383-D6B7-4E6B-8A71-1935EE04D2D0}"/>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1076D2CA-202E-4F2D-87F5-3D97CFF5D0F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91A8C188-139D-4289-B1A6-D9B26E2B454F}"/>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97004757-932B-49B0-995B-127774FAC3B8}"/>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661D9D55-8FC3-4BF3-AEFD-D860B2177ED5}"/>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9B9FE8D6-318B-45E6-893C-A22F15BD307D}"/>
    <dataValidation allowBlank="1" showInputMessage="1" showErrorMessage="1" promptTitle="Indicate Reporting Period" prompt="Mark an X in this box if you are reporting for the period October 1st-March 31st." sqref="G9:G11" xr:uid="{32ACC741-D8D3-4FAF-B68D-9F30E21FF89E}"/>
    <dataValidation allowBlank="1" showInputMessage="1" showErrorMessage="1" promptTitle="Input Reporting Period" prompt="Mark an X in this box if you are reporting for the period April 1st-September 30th." sqref="I9:I11" xr:uid="{44C5E107-12B4-47E3-B015-165759E5F498}"/>
    <dataValidation allowBlank="1" showInputMessage="1" showErrorMessage="1" promptTitle="Indicate Negative Report" prompt="Mark an X in this box if you are submitting a negative report for this reporting period." sqref="K9:K11" xr:uid="{16ED9050-095F-4660-BC58-DDA04325680D}"/>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1E9FA-8A6F-4E15-A6BD-9C0B4615E49A}">
  <dimension ref="A1:V425"/>
  <sheetViews>
    <sheetView topLeftCell="A2" workbookViewId="0">
      <selection activeCell="P26" sqref="P26"/>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513</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233" t="s">
        <v>363</v>
      </c>
      <c r="L9" s="236" t="s">
        <v>339</v>
      </c>
      <c r="M9" s="237"/>
      <c r="N9" s="19"/>
      <c r="O9" s="83"/>
    </row>
    <row r="10" spans="1:19" customFormat="1" ht="15.75" customHeight="1">
      <c r="A10" s="252"/>
      <c r="B10" s="312" t="s">
        <v>912</v>
      </c>
      <c r="C10" s="187"/>
      <c r="D10" s="187"/>
      <c r="E10" s="187"/>
      <c r="F10" s="241"/>
      <c r="G10" s="266"/>
      <c r="H10" s="225"/>
      <c r="I10" s="228"/>
      <c r="J10" s="231"/>
      <c r="K10" s="234"/>
      <c r="L10" s="236"/>
      <c r="M10" s="237"/>
      <c r="N10" s="19"/>
      <c r="O10" s="83"/>
    </row>
    <row r="11" spans="1:19" customFormat="1" ht="29.25" customHeight="1" thickBot="1">
      <c r="A11" s="252"/>
      <c r="B11" s="49" t="s">
        <v>341</v>
      </c>
      <c r="C11" s="85" t="s">
        <v>888</v>
      </c>
      <c r="D11" s="313" t="s">
        <v>889</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c r="C19" s="10"/>
      <c r="D19" s="4"/>
      <c r="E19" s="10"/>
      <c r="F19" s="10"/>
      <c r="G19" s="186"/>
      <c r="H19" s="187"/>
      <c r="I19" s="188"/>
      <c r="J19" s="54" t="s">
        <v>374</v>
      </c>
      <c r="K19" s="54"/>
      <c r="L19" s="54"/>
      <c r="M19" s="55"/>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c r="C21" s="11"/>
      <c r="D21" s="12"/>
      <c r="E21" s="13" t="s">
        <v>371</v>
      </c>
      <c r="F21" s="14"/>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xr:uid="{5414D893-A40D-41DA-AE33-320940653431}"/>
    <dataValidation allowBlank="1" showInputMessage="1" showErrorMessage="1" promptTitle="Input Reporting Period" prompt="Mark an X in this box if you are reporting for the period April 1st-September 30th." sqref="I9:I11" xr:uid="{0BA317D5-C354-4012-A2FC-BC7970D124E5}"/>
    <dataValidation allowBlank="1" showInputMessage="1" showErrorMessage="1" promptTitle="Indicate Reporting Period" prompt="Mark an X in this box if you are reporting for the period October 1st-March 31st." sqref="G9:G11" xr:uid="{DC438CED-238B-47F1-B988-4AD4D5453A7A}"/>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D4326520-129F-4648-8270-99FFBEC0FD6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0D286B35-942A-4D27-BC5F-6BB4935D106E}"/>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65773139-DF72-4185-BABE-C4440937AE33}"/>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7346B816-0B66-44CE-A56D-DC86030B9892}"/>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B213DFDE-05C8-4C41-928D-F4F940FD2341}"/>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5BD2A8B0-5527-44E2-A3AE-376BC67A25A9}"/>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8B9CD1D5-B29F-45D7-A8F9-54AF4140D9F6}"/>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4702AE2E-0019-48F4-B76A-FB34BD02B55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B4B9CA0E-C184-44B4-A425-DA668A912E5E}"/>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C2079FA2-B2A7-4423-9BE8-F340FE79F2E9}"/>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B0816D8A-9A61-44BE-8C64-65AB18406804}"/>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8312C796-C336-414C-B554-B5D48A5671F3}"/>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9E70FAB3-BDA4-44EA-93C1-F5CF8DFAA9DE}"/>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DE33372E-04FD-4830-BBFE-AACE0A51B623}"/>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8DD7F1BD-045A-4FA8-A0EE-8B2AE6453138}">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64E779F1-849F-4758-AA15-1E6A76E846AF}"/>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9EC90F0D-2C77-47A6-9200-724FBA1E4F51}"/>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9CD67E64-2ED5-49ED-A8DE-5D36F9E76B90}"/>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90C022D6-F35B-4515-A674-6E8A5E991F3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0DA1EA2D-566D-4BA2-8E50-5FAC08F5AABF}"/>
    <dataValidation allowBlank="1" showInputMessage="1" showErrorMessage="1" promptTitle="Traveler Name " prompt="List traveler's first and last name here." sqref="B19" xr:uid="{D2EDA492-89F6-44F8-94D2-451E4ADAB893}"/>
    <dataValidation allowBlank="1" showInputMessage="1" showErrorMessage="1" promptTitle="Agency Contact Email" prompt="Delete contents of this cell and replace with agency contact's email address." sqref="D11:F11" xr:uid="{308F90AC-38FA-40E2-9CEC-DFB4DB669732}"/>
    <dataValidation allowBlank="1" showInputMessage="1" showErrorMessage="1" promptTitle="Agency Contact Name" prompt="Delete contents of this cell and enter agency contact's name" sqref="C11" xr:uid="{91D83C31-3AA0-445C-AC68-1E5448D7B64C}"/>
    <dataValidation allowBlank="1" showInputMessage="1" showErrorMessage="1" promptTitle="Sub-Agency Name" prompt="Delete contents and enter sub-agency name.  If there is no sub-agency, then delete this cell." sqref="B10:F10" xr:uid="{647E5AB7-71CB-46FE-825D-858BE8C7102D}"/>
    <dataValidation allowBlank="1" showInputMessage="1" showErrorMessage="1" promptTitle="Reporting Agency Name" prompt="Delete contents of this cell and enter reporting agency name." sqref="B9:F9" xr:uid="{004CC768-9034-45D9-B271-CA25332736B0}"/>
    <dataValidation allowBlank="1" showInputMessage="1" showErrorMessage="1" promptTitle="Of Pages" prompt="Enter total number of pages in workbook." sqref="L7" xr:uid="{ED3CFE3F-0CBE-4667-9F95-B5864B5B3CA6}"/>
    <dataValidation allowBlank="1" showInputMessage="1" showErrorMessage="1" promptTitle="Page Number" prompt="Enter page number referentially to the other pages in this workbook." sqref="K7" xr:uid="{93465DB6-1B88-4029-B389-9F3E7A4C9897}"/>
    <dataValidation allowBlank="1" showInputMessage="1" showErrorMessage="1" promptTitle="Travel Date(s) Example" prompt="Travel Date is listed here." sqref="F17" xr:uid="{11365117-B9AA-4442-B1AD-280280A0D9B5}"/>
    <dataValidation allowBlank="1" showInputMessage="1" showErrorMessage="1" promptTitle="Event Sponsor Example" prompt="Event Sponsor is listed here." sqref="C17" xr:uid="{6307E3DD-6E31-45F5-A049-C90D442F1CB5}"/>
    <dataValidation allowBlank="1" showInputMessage="1" showErrorMessage="1" promptTitle="Traveler Title Example" prompt="Traveler Title is listed here." sqref="B17" xr:uid="{E71DA534-094B-4AC4-AF46-58575D3E8064}"/>
    <dataValidation allowBlank="1" showInputMessage="1" showErrorMessage="1" promptTitle="Location Example" prompt="Location listed here." sqref="F15" xr:uid="{AD13DBB7-6E6F-4ED6-B3F9-601246496C72}"/>
    <dataValidation allowBlank="1" showInputMessage="1" showErrorMessage="1" promptTitle="Event Description Example" prompt="Event Description listed here._x000a_" sqref="C15" xr:uid="{4CB781AD-7414-4632-AEEE-0D00ACFB1BC8}"/>
    <dataValidation allowBlank="1" showInputMessage="1" showErrorMessage="1" promptTitle="Traveler Name Example" prompt="Traveler Name Listed Here" sqref="B15" xr:uid="{05A1FFD5-6577-41A0-B6C5-327DFA207B3D}"/>
    <dataValidation type="date" allowBlank="1" showInputMessage="1" showErrorMessage="1" errorTitle="Data Entry Error" error="Please enter date using MM/DD/YYYY" promptTitle="Event Ending Date Example" prompt="Event ending date is listed here using the form MM/DD/YYYY." sqref="D17" xr:uid="{EAD6719F-F992-4ACB-BE9F-27736C888832}">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BC2E4B3C-4A74-4907-8E04-5F3795879D0A}">
      <formula1>40179</formula1>
      <formula2>73051</formula2>
    </dataValidation>
    <dataValidation type="whole" allowBlank="1" showInputMessage="1" showErrorMessage="1" promptTitle="Year" prompt="Enter the current year here.  It will populate the correct year in the rest of the form." sqref="M7" xr:uid="{B1C1221E-DB59-4E2E-A059-CF7C6D971A83}">
      <formula1>2011</formula1>
      <formula2>2050</formula2>
    </dataValidation>
    <dataValidation allowBlank="1" showInputMessage="1" showErrorMessage="1" promptTitle="Benefit #3 Total Amount Example" prompt="The total amount of Benefit #3 is entered here." sqref="M17" xr:uid="{EBFE02DA-AC2F-40B1-A46D-FE6065AF5AB2}"/>
    <dataValidation allowBlank="1" showInputMessage="1" showErrorMessage="1" promptTitle="Benefit #2 Total Amount Example" prompt="The total amount of Benefit #2 is entered here." sqref="M16" xr:uid="{EB8B6459-EF83-4796-8432-921D80A47708}"/>
    <dataValidation allowBlank="1" showInputMessage="1" showErrorMessage="1" promptTitle="Payment #2-- Payment in-kind" prompt="If payment type for benefit #2 was in-kind, this box would contain an x." sqref="L16" xr:uid="{7E26531F-BF50-4B8B-B47B-589944457E69}"/>
    <dataValidation allowBlank="1" showInputMessage="1" showErrorMessage="1" promptTitle="Benefit #3-- Payment in-kind" prompt="Since the payment type for benefit #3 was in-kind, this box contains an x." sqref="L17" xr:uid="{9B393181-A6C6-4291-9380-E7434BC6CB0E}"/>
    <dataValidation allowBlank="1" showInputMessage="1" showErrorMessage="1" promptTitle="Benefit #3-- Payment by Check" prompt="If payment type for benefit #3 was by check, this box would contain an x." sqref="K17" xr:uid="{24C8430A-8076-493C-89ED-68164969C3F3}"/>
    <dataValidation allowBlank="1" showInputMessage="1" showErrorMessage="1" promptTitle="Benefit #2-- Payment by Check" prompt="Since benefit #2 was paid by check, this box contains an x." sqref="K16" xr:uid="{1974FFDE-D733-49E1-AE9A-68918B8863BC}"/>
    <dataValidation allowBlank="1" showInputMessage="1" showErrorMessage="1" promptTitle="Benefit #3 Description Example" prompt="Benefit #3 description is listed here" sqref="J17" xr:uid="{078751CD-46E4-48EB-9BA3-09D65B9B776C}"/>
    <dataValidation allowBlank="1" showInputMessage="1" showErrorMessage="1" promptTitle="Benefit #2 Description Example" prompt="Benefit #2 description is listed here" sqref="J16" xr:uid="{B583268C-428C-4303-9C4C-A175B3D7BAD1}"/>
    <dataValidation allowBlank="1" showInputMessage="1" showErrorMessage="1" promptTitle="Benefit #1 Total Amount Example" prompt="The total amount of Benefit #1 is entered here." sqref="M15" xr:uid="{5FE21177-CB89-4CA5-AEA6-BBBF90237EAE}"/>
    <dataValidation allowBlank="1" showInputMessage="1" showErrorMessage="1" promptTitle="Benefit #1-- Payment in-kind" prompt="Since the payment type for benefit #1 was in-kind, this box contains an x." sqref="L15" xr:uid="{98BD8F4D-503E-41FF-ACF4-BC042443E215}"/>
    <dataValidation allowBlank="1" showInputMessage="1" showErrorMessage="1" promptTitle="Benefit #1--Payment by Check" prompt="If payment type for benefit #1 was by check, this box would contain an x." sqref="K15" xr:uid="{3EEFD4BB-BB19-4BE5-BCA6-0F7D4137BD92}"/>
    <dataValidation allowBlank="1" showInputMessage="1" showErrorMessage="1" promptTitle="Benefit#1 Description Example" prompt="Benefit Description for Entry #1 is listed here." sqref="J15" xr:uid="{A54B9984-2AE9-483F-BDE5-FED8F05F9897}"/>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F1AB2C40-8B77-418D-83AF-82DA40BCFF6F}"/>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60CA8-FCF4-442D-8399-73A824EA2082}">
  <dimension ref="A1:V425"/>
  <sheetViews>
    <sheetView topLeftCell="A2" workbookViewId="0">
      <selection activeCell="P22" sqref="P22"/>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426</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1073</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41.25"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233" t="s">
        <v>363</v>
      </c>
      <c r="L9" s="236" t="s">
        <v>339</v>
      </c>
      <c r="M9" s="237"/>
      <c r="N9" s="19"/>
      <c r="O9" s="83"/>
    </row>
    <row r="10" spans="1:19" customFormat="1" ht="15.75" customHeight="1">
      <c r="A10" s="252"/>
      <c r="B10" s="312" t="s">
        <v>1074</v>
      </c>
      <c r="C10" s="187"/>
      <c r="D10" s="187"/>
      <c r="E10" s="187"/>
      <c r="F10" s="241"/>
      <c r="G10" s="266"/>
      <c r="H10" s="225"/>
      <c r="I10" s="228"/>
      <c r="J10" s="231"/>
      <c r="K10" s="234"/>
      <c r="L10" s="236"/>
      <c r="M10" s="237"/>
      <c r="N10" s="19"/>
      <c r="O10" s="83"/>
    </row>
    <row r="11" spans="1:19" customFormat="1" ht="13.5" thickBot="1">
      <c r="A11" s="252"/>
      <c r="B11" s="49" t="s">
        <v>341</v>
      </c>
      <c r="C11" s="85" t="s">
        <v>1075</v>
      </c>
      <c r="D11" s="313" t="s">
        <v>1076</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t="s">
        <v>409</v>
      </c>
      <c r="C19" s="10"/>
      <c r="D19" s="4"/>
      <c r="E19" s="10"/>
      <c r="F19" s="10"/>
      <c r="G19" s="186"/>
      <c r="H19" s="187"/>
      <c r="I19" s="188"/>
      <c r="J19" s="54" t="s">
        <v>374</v>
      </c>
      <c r="K19" s="54"/>
      <c r="L19" s="54"/>
      <c r="M19" s="55"/>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c r="C21" s="11"/>
      <c r="D21" s="12"/>
      <c r="E21" s="13" t="s">
        <v>371</v>
      </c>
      <c r="F21" s="14"/>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87A25045-710D-49E3-9B0E-A2660DEA2C6A}"/>
    <dataValidation allowBlank="1" showInputMessage="1" showErrorMessage="1" promptTitle="Benefit#1 Description Example" prompt="Benefit Description for Entry #1 is listed here." sqref="J15" xr:uid="{1E9E300C-88A3-42C7-B8E2-38608C01027F}"/>
    <dataValidation allowBlank="1" showInputMessage="1" showErrorMessage="1" promptTitle="Benefit #1--Payment by Check" prompt="If payment type for benefit #1 was by check, this box would contain an x." sqref="K15" xr:uid="{1B13D727-78A3-4104-AFB0-FA9F23E292B9}"/>
    <dataValidation allowBlank="1" showInputMessage="1" showErrorMessage="1" promptTitle="Benefit #1-- Payment in-kind" prompt="Since the payment type for benefit #1 was in-kind, this box contains an x." sqref="L15" xr:uid="{335D5613-D45A-4390-B556-6A27A333FBED}"/>
    <dataValidation allowBlank="1" showInputMessage="1" showErrorMessage="1" promptTitle="Benefit #1 Total Amount Example" prompt="The total amount of Benefit #1 is entered here." sqref="M15" xr:uid="{296E50C6-A500-4B86-B138-CD83EE3FE266}"/>
    <dataValidation allowBlank="1" showInputMessage="1" showErrorMessage="1" promptTitle="Benefit #2 Description Example" prompt="Benefit #2 description is listed here" sqref="J16" xr:uid="{7668E258-ED17-4030-9B5D-508F519F42FE}"/>
    <dataValidation allowBlank="1" showInputMessage="1" showErrorMessage="1" promptTitle="Benefit #3 Description Example" prompt="Benefit #3 description is listed here" sqref="J17" xr:uid="{94662BDB-D3D5-4DA6-A07C-668B82C715B5}"/>
    <dataValidation allowBlank="1" showInputMessage="1" showErrorMessage="1" promptTitle="Benefit #2-- Payment by Check" prompt="Since benefit #2 was paid by check, this box contains an x." sqref="K16" xr:uid="{472266ED-F406-4E55-9BD1-BABDE7996A98}"/>
    <dataValidation allowBlank="1" showInputMessage="1" showErrorMessage="1" promptTitle="Benefit #3-- Payment by Check" prompt="If payment type for benefit #3 was by check, this box would contain an x." sqref="K17" xr:uid="{D1C05213-8D52-4A0E-89B9-D3919E60F703}"/>
    <dataValidation allowBlank="1" showInputMessage="1" showErrorMessage="1" promptTitle="Benefit #3-- Payment in-kind" prompt="Since the payment type for benefit #3 was in-kind, this box contains an x." sqref="L17" xr:uid="{DDFEF68B-3743-4536-A4FF-F0AD96375159}"/>
    <dataValidation allowBlank="1" showInputMessage="1" showErrorMessage="1" promptTitle="Payment #2-- Payment in-kind" prompt="If payment type for benefit #2 was in-kind, this box would contain an x." sqref="L16" xr:uid="{D3A8C872-EACA-4E81-A72F-BAB6D629BC16}"/>
    <dataValidation allowBlank="1" showInputMessage="1" showErrorMessage="1" promptTitle="Benefit #2 Total Amount Example" prompt="The total amount of Benefit #2 is entered here." sqref="M16" xr:uid="{AED22905-6E36-49CF-B2FC-EB0430CEBEC5}"/>
    <dataValidation allowBlank="1" showInputMessage="1" showErrorMessage="1" promptTitle="Benefit #3 Total Amount Example" prompt="The total amount of Benefit #3 is entered here." sqref="M17" xr:uid="{F01D9AF6-0BC1-44FA-A236-B6E2EFF911C9}"/>
    <dataValidation type="whole" allowBlank="1" showInputMessage="1" showErrorMessage="1" promptTitle="Year" prompt="Enter the current year here.  It will populate the correct year in the rest of the form." sqref="M7" xr:uid="{7F92C902-BE79-457F-B903-C1B8233A142D}">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7E732F50-55C9-4B74-BB94-C73B820E413B}">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4BAB55EB-62F9-4512-AD9E-BF011F6CEF56}">
      <formula1>40179</formula1>
      <formula2>73051</formula2>
    </dataValidation>
    <dataValidation allowBlank="1" showInputMessage="1" showErrorMessage="1" promptTitle="Traveler Name Example" prompt="Traveler Name Listed Here" sqref="B15" xr:uid="{D2BFEC7D-A5B2-446B-ACB5-D1E85986EB81}"/>
    <dataValidation allowBlank="1" showInputMessage="1" showErrorMessage="1" promptTitle="Event Description Example" prompt="Event Description listed here._x000a_" sqref="C15" xr:uid="{AFA0E0AA-3E39-49A1-B96B-470C1FCF939E}"/>
    <dataValidation allowBlank="1" showInputMessage="1" showErrorMessage="1" promptTitle="Location Example" prompt="Location listed here." sqref="F15" xr:uid="{74DD32CD-6670-423F-B075-3A487AED183A}"/>
    <dataValidation allowBlank="1" showInputMessage="1" showErrorMessage="1" promptTitle="Traveler Title Example" prompt="Traveler Title is listed here." sqref="B17" xr:uid="{566658A5-FAD9-4A24-AC1A-26778B9E4077}"/>
    <dataValidation allowBlank="1" showInputMessage="1" showErrorMessage="1" promptTitle="Event Sponsor Example" prompt="Event Sponsor is listed here." sqref="C17" xr:uid="{8DBD645E-3C40-4F7D-BCFC-F9D915AC317B}"/>
    <dataValidation allowBlank="1" showInputMessage="1" showErrorMessage="1" promptTitle="Travel Date(s) Example" prompt="Travel Date is listed here." sqref="F17" xr:uid="{51490DB1-1B50-4464-8528-1DDBE1EB67CE}"/>
    <dataValidation allowBlank="1" showInputMessage="1" showErrorMessage="1" promptTitle="Page Number" prompt="Enter page number referentially to the other pages in this workbook." sqref="K7" xr:uid="{99D2D22A-44D3-442F-B823-FE794A9D2FFE}"/>
    <dataValidation allowBlank="1" showInputMessage="1" showErrorMessage="1" promptTitle="Of Pages" prompt="Enter total number of pages in workbook." sqref="L7" xr:uid="{06BDDCD0-8F5B-4B0E-A7CF-ACD4103A1AFA}"/>
    <dataValidation allowBlank="1" showInputMessage="1" showErrorMessage="1" promptTitle="Reporting Agency Name" prompt="Delete contents of this cell and enter reporting agency name." sqref="B9:F9" xr:uid="{E05F951C-B199-4834-ADC6-F76D0C0F6E57}"/>
    <dataValidation allowBlank="1" showInputMessage="1" showErrorMessage="1" promptTitle="Sub-Agency Name" prompt="Delete contents and enter sub-agency name.  If there is no sub-agency, then delete this cell." sqref="B10:F10" xr:uid="{D81F1179-3132-45C4-859F-F49986D1D508}"/>
    <dataValidation allowBlank="1" showInputMessage="1" showErrorMessage="1" promptTitle="Agency Contact Name" prompt="Delete contents of this cell and enter agency contact's name" sqref="C11" xr:uid="{632449F1-FC01-4E4E-8D25-236000AFA459}"/>
    <dataValidation allowBlank="1" showInputMessage="1" showErrorMessage="1" promptTitle="Agency Contact Email" prompt="Delete contents of this cell and replace with agency contact's email address." sqref="D11:F11" xr:uid="{FC8ADA5D-820D-4766-89AB-474A786928B9}"/>
    <dataValidation allowBlank="1" showInputMessage="1" showErrorMessage="1" promptTitle="Traveler Name " prompt="List traveler's first and last name here." sqref="B19" xr:uid="{2C35DE19-69C7-4F26-BA1E-1A085F073257}"/>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F17336D8-D44C-48B8-B313-E96E3F2EFFAF}"/>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45A18B38-963C-4012-9024-CE90BC864DFE}">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9F20802F-B528-4765-8D52-7EA043C5A79C}"/>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54E96854-F3CA-438F-BA6D-84DD2B3B0F7C}"/>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4A2FA1AA-003E-4C5E-A998-697AA2E392E2}"/>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A00613A4-004C-431D-91FE-D73A855EB0FE}">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A9CE02D3-CA87-47F2-BFAB-3B4B9F1F5C4C}"/>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E6FC3203-7535-46FD-B553-938F5747068A}"/>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EBA97EC8-D178-4599-9D5F-91AF9B47C8D4}"/>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EB7C5628-D4C8-4463-8A39-66D6D5F4D49F}"/>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A6753536-9853-4B8B-9D75-3A10B395E05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82969516-20F7-430B-8115-CFD555C1C858}"/>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D4E3B572-7763-4EC0-984C-3965471D51FE}"/>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9BA28AEC-82D2-417E-9F33-5E7E1B503BEF}"/>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CF47A125-F2FB-46FD-B256-D8DA3AABE0D2}"/>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CD542DE7-ACDC-4523-ACD2-2B475A9098B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1BB577C3-70E2-4256-AE8D-D114060CF373}"/>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50E2D790-0745-4F62-84AC-30AEA049758A}"/>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A374104D-314E-435A-BAB2-D9A14E0A71E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145EF946-0A81-4996-8D77-C42BB2FE900D}"/>
    <dataValidation allowBlank="1" showInputMessage="1" showErrorMessage="1" promptTitle="Indicate Reporting Period" prompt="Mark an X in this box if you are reporting for the period October 1st-March 31st." sqref="G9:G11" xr:uid="{D41B2D8D-81CB-4BA0-8228-E60D6C094B94}"/>
    <dataValidation allowBlank="1" showInputMessage="1" showErrorMessage="1" promptTitle="Input Reporting Period" prompt="Mark an X in this box if you are reporting for the period April 1st-September 30th." sqref="I9:I11" xr:uid="{9402E09E-F26D-4429-BE80-ED69F20F7583}"/>
    <dataValidation allowBlank="1" showInputMessage="1" showErrorMessage="1" promptTitle="Indicate Negative Report" prompt="Mark an X in this box if you are submitting a negative report for this reporting period." sqref="K9:K11" xr:uid="{698DD886-C7AC-4515-A009-FECA1202DB25}"/>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324DD-079C-48F9-BC86-604E53B847EF}">
  <dimension ref="A1:V425"/>
  <sheetViews>
    <sheetView topLeftCell="A2" workbookViewId="0">
      <selection activeCell="Q16" sqref="Q16"/>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426</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1132</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27"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314" t="s">
        <v>363</v>
      </c>
      <c r="L9" s="236" t="s">
        <v>339</v>
      </c>
      <c r="M9" s="237"/>
      <c r="N9" s="19"/>
      <c r="O9" s="83"/>
    </row>
    <row r="10" spans="1:19" customFormat="1" ht="24" customHeight="1">
      <c r="A10" s="252"/>
      <c r="B10" s="312" t="s">
        <v>1212</v>
      </c>
      <c r="C10" s="187"/>
      <c r="D10" s="187"/>
      <c r="E10" s="187"/>
      <c r="F10" s="241"/>
      <c r="G10" s="266"/>
      <c r="H10" s="225"/>
      <c r="I10" s="228"/>
      <c r="J10" s="231"/>
      <c r="K10" s="315"/>
      <c r="L10" s="236"/>
      <c r="M10" s="237"/>
      <c r="N10" s="19"/>
      <c r="O10" s="83"/>
    </row>
    <row r="11" spans="1:19" customFormat="1" ht="24" customHeight="1" thickBot="1">
      <c r="A11" s="252"/>
      <c r="B11" s="49" t="s">
        <v>341</v>
      </c>
      <c r="C11" s="85" t="s">
        <v>1210</v>
      </c>
      <c r="D11" s="313" t="s">
        <v>1211</v>
      </c>
      <c r="E11" s="242"/>
      <c r="F11" s="243"/>
      <c r="G11" s="267"/>
      <c r="H11" s="226"/>
      <c r="I11" s="229"/>
      <c r="J11" s="232"/>
      <c r="K11" s="316"/>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c r="C19" s="10"/>
      <c r="D19" s="4"/>
      <c r="E19" s="10"/>
      <c r="F19" s="10"/>
      <c r="G19" s="186"/>
      <c r="H19" s="187"/>
      <c r="I19" s="188"/>
      <c r="J19" s="54" t="s">
        <v>374</v>
      </c>
      <c r="K19" s="54"/>
      <c r="L19" s="54"/>
      <c r="M19" s="55"/>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c r="C21" s="11"/>
      <c r="D21" s="12"/>
      <c r="E21" s="13" t="s">
        <v>371</v>
      </c>
      <c r="F21" s="14"/>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A4E26397-9C17-449D-95F4-C63E4DC49697}"/>
    <dataValidation allowBlank="1" showInputMessage="1" showErrorMessage="1" promptTitle="Benefit#1 Description Example" prompt="Benefit Description for Entry #1 is listed here." sqref="J15" xr:uid="{61BDF14A-607B-45F2-A422-7B82BA9E15B5}"/>
    <dataValidation allowBlank="1" showInputMessage="1" showErrorMessage="1" promptTitle="Benefit #1--Payment by Check" prompt="If payment type for benefit #1 was by check, this box would contain an x." sqref="K15" xr:uid="{C984D361-FF91-4690-A08D-65293CB9230D}"/>
    <dataValidation allowBlank="1" showInputMessage="1" showErrorMessage="1" promptTitle="Benefit #1-- Payment in-kind" prompt="Since the payment type for benefit #1 was in-kind, this box contains an x." sqref="L15" xr:uid="{EB54B40B-18CF-4F65-9163-C206E04ABEA4}"/>
    <dataValidation allowBlank="1" showInputMessage="1" showErrorMessage="1" promptTitle="Benefit #1 Total Amount Example" prompt="The total amount of Benefit #1 is entered here." sqref="M15" xr:uid="{832BF5F0-2E2C-4888-8610-7FFD33D32280}"/>
    <dataValidation allowBlank="1" showInputMessage="1" showErrorMessage="1" promptTitle="Benefit #2 Description Example" prompt="Benefit #2 description is listed here" sqref="J16" xr:uid="{99EB522D-EA8A-485D-B6F0-0B62312B72CD}"/>
    <dataValidation allowBlank="1" showInputMessage="1" showErrorMessage="1" promptTitle="Benefit #3 Description Example" prompt="Benefit #3 description is listed here" sqref="J17" xr:uid="{48CC5F6D-8874-45C6-92B4-856EB10F902A}"/>
    <dataValidation allowBlank="1" showInputMessage="1" showErrorMessage="1" promptTitle="Benefit #2-- Payment by Check" prompt="Since benefit #2 was paid by check, this box contains an x." sqref="K16" xr:uid="{8609A4B8-1A25-4018-8185-5E44C8AE7524}"/>
    <dataValidation allowBlank="1" showInputMessage="1" showErrorMessage="1" promptTitle="Benefit #3-- Payment by Check" prompt="If payment type for benefit #3 was by check, this box would contain an x." sqref="K17" xr:uid="{AEDE3BB5-8A25-440E-87B9-CC88B2EC0A6E}"/>
    <dataValidation allowBlank="1" showInputMessage="1" showErrorMessage="1" promptTitle="Benefit #3-- Payment in-kind" prompt="Since the payment type for benefit #3 was in-kind, this box contains an x." sqref="L17" xr:uid="{691928C5-B591-4E89-8851-DABC9C609E3D}"/>
    <dataValidation allowBlank="1" showInputMessage="1" showErrorMessage="1" promptTitle="Payment #2-- Payment in-kind" prompt="If payment type for benefit #2 was in-kind, this box would contain an x." sqref="L16" xr:uid="{093BC6F5-D6A1-4C8A-BB7B-687936FF200E}"/>
    <dataValidation allowBlank="1" showInputMessage="1" showErrorMessage="1" promptTitle="Benefit #2 Total Amount Example" prompt="The total amount of Benefit #2 is entered here." sqref="M16" xr:uid="{AFC32B36-12CF-4618-9BCD-1B43A50925AB}"/>
    <dataValidation allowBlank="1" showInputMessage="1" showErrorMessage="1" promptTitle="Benefit #3 Total Amount Example" prompt="The total amount of Benefit #3 is entered here." sqref="M17" xr:uid="{A0CE46B0-489A-49A9-ADF8-7AF4EF17A440}"/>
    <dataValidation type="whole" allowBlank="1" showInputMessage="1" showErrorMessage="1" promptTitle="Year" prompt="Enter the current year here.  It will populate the correct year in the rest of the form." sqref="M7" xr:uid="{9192AE8E-6D8E-482E-86FE-97DCB9BEE2B4}">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6C8DFBA6-EDEF-4F88-AAE3-A796B92DA054}">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54EBBCDB-451C-4A2E-ABDA-13012E6FFF95}">
      <formula1>40179</formula1>
      <formula2>73051</formula2>
    </dataValidation>
    <dataValidation allowBlank="1" showInputMessage="1" showErrorMessage="1" promptTitle="Traveler Name Example" prompt="Traveler Name Listed Here" sqref="B15" xr:uid="{F448BAF3-D5F4-4DDB-B1D3-8C70A9234CD8}"/>
    <dataValidation allowBlank="1" showInputMessage="1" showErrorMessage="1" promptTitle="Event Description Example" prompt="Event Description listed here._x000a_" sqref="C15" xr:uid="{63C56942-1C0E-461D-B5A6-68D762615910}"/>
    <dataValidation allowBlank="1" showInputMessage="1" showErrorMessage="1" promptTitle="Location Example" prompt="Location listed here." sqref="F15" xr:uid="{ABDB0160-7B00-41B7-B036-DE4016BBE8CC}"/>
    <dataValidation allowBlank="1" showInputMessage="1" showErrorMessage="1" promptTitle="Traveler Title Example" prompt="Traveler Title is listed here." sqref="B17" xr:uid="{3563A2F7-880D-4C14-853D-81924F314A39}"/>
    <dataValidation allowBlank="1" showInputMessage="1" showErrorMessage="1" promptTitle="Event Sponsor Example" prompt="Event Sponsor is listed here." sqref="C17" xr:uid="{85D93091-7497-492B-A5BD-D570FE6FDE49}"/>
    <dataValidation allowBlank="1" showInputMessage="1" showErrorMessage="1" promptTitle="Travel Date(s) Example" prompt="Travel Date is listed here." sqref="F17" xr:uid="{FF83E6F5-2F54-4472-9BC1-7EC8CEBCB2D4}"/>
    <dataValidation allowBlank="1" showInputMessage="1" showErrorMessage="1" promptTitle="Page Number" prompt="Enter page number referentially to the other pages in this workbook." sqref="K7" xr:uid="{DACE10AF-F45C-4186-B652-CE5B2DCEE8C3}"/>
    <dataValidation allowBlank="1" showInputMessage="1" showErrorMessage="1" promptTitle="Of Pages" prompt="Enter total number of pages in workbook." sqref="L7" xr:uid="{1E10ECFB-F668-4D42-8CF3-EAB7612872E0}"/>
    <dataValidation allowBlank="1" showInputMessage="1" showErrorMessage="1" promptTitle="Reporting Agency Name" prompt="Delete contents of this cell and enter reporting agency name." sqref="B9:F9" xr:uid="{5274648C-41A4-47C8-AC88-69EE9182D4D6}"/>
    <dataValidation allowBlank="1" showInputMessage="1" showErrorMessage="1" promptTitle="Sub-Agency Name" prompt="Delete contents and enter sub-agency name.  If there is no sub-agency, then delete this cell." sqref="B10:F10" xr:uid="{A5EB62D1-AB41-41F0-B38A-4DE7B22FEA48}"/>
    <dataValidation allowBlank="1" showInputMessage="1" showErrorMessage="1" promptTitle="Agency Contact Name" prompt="Delete contents of this cell and enter agency contact's name" sqref="C11" xr:uid="{513035D5-BC5F-46A4-A54E-0A0F19684527}"/>
    <dataValidation allowBlank="1" showInputMessage="1" showErrorMessage="1" promptTitle="Agency Contact Email" prompt="Delete contents of this cell and replace with agency contact's email address." sqref="D11:F11" xr:uid="{0FCD896C-E26C-4849-8792-736943D2931D}"/>
    <dataValidation allowBlank="1" showInputMessage="1" showErrorMessage="1" promptTitle="Traveler Name " prompt="List traveler's first and last name here." sqref="B19" xr:uid="{128D4C40-B6EF-43FC-8079-71C26D2C5B76}"/>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C5E7A3A6-E2E8-435C-AA49-F1C8DE06AB3C}"/>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5C1288B4-4837-421B-81FB-99DA23B122D9}">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834AD67F-379C-4F5E-B66F-F77F1772BAC9}"/>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C5A5517F-6D29-430E-A8C4-8C51DC868949}"/>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440955C7-4C33-47F8-9312-3D678A263B8B}"/>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778B0BD4-EB5B-4A2D-8E60-ACB9B467B9C6}">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6B8A1AB8-E2D9-4DEA-8D7A-BDD7B0AA1F82}"/>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82EBA2D9-D59F-4B76-A5CA-6F85CCE01758}"/>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28F0A234-CC00-49E1-8C76-E0010EDCCBBF}"/>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7FE790A0-B55C-422D-AA2D-B7441C3F9FF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F1017587-C357-4BC9-A95F-726E2746FCDB}"/>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B8790F8B-2633-4E9E-9ADA-94EB3F8E4B3F}"/>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BB09FD76-1C57-4189-B7B5-5A9695FF37C1}"/>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3162FE0C-023C-4A92-B7EA-8AF251FCF26D}"/>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50E794E8-48EF-49CC-B483-1CC4D6FE3442}"/>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6E73A941-44C3-4D00-B900-56E2DE138B04}"/>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28B0AC3A-2078-4BD2-B9A5-4B390A12C51E}"/>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172043F5-54B5-4CDF-80C5-27FEB19FF5A2}"/>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5C684D06-9DA2-47F5-97E4-A4C52908714E}"/>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E6793485-269E-4E49-9B74-37C19B8CE06D}"/>
    <dataValidation allowBlank="1" showInputMessage="1" showErrorMessage="1" promptTitle="Indicate Reporting Period" prompt="Mark an X in this box if you are reporting for the period October 1st-March 31st." sqref="G9:G11" xr:uid="{04EF3C9E-CD72-4A19-AED8-AD7810F022BC}"/>
    <dataValidation allowBlank="1" showInputMessage="1" showErrorMessage="1" promptTitle="Input Reporting Period" prompt="Mark an X in this box if you are reporting for the period April 1st-September 30th." sqref="I9:I11" xr:uid="{94F120DB-4662-4EDF-81EB-C71867B56164}"/>
    <dataValidation allowBlank="1" showInputMessage="1" showErrorMessage="1" promptTitle="Indicate Negative Report" prompt="Mark an X in this box if you are submitting a negative report for this reporting period." sqref="K9:K11" xr:uid="{9CA0B511-8C51-44D0-8D2C-92C7AFDB7A1A}"/>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122B-553E-46EF-8BED-6A4EFF84CD01}">
  <dimension ref="A1:V425"/>
  <sheetViews>
    <sheetView topLeftCell="A2" zoomScaleNormal="100" workbookViewId="0">
      <selection activeCell="D3" sqref="D3"/>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513</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233"/>
      <c r="L9" s="236" t="s">
        <v>339</v>
      </c>
      <c r="M9" s="237"/>
      <c r="N9" s="19"/>
      <c r="O9" s="83"/>
    </row>
    <row r="10" spans="1:19" customFormat="1" ht="15.75" customHeight="1">
      <c r="A10" s="252"/>
      <c r="B10" s="312" t="s">
        <v>514</v>
      </c>
      <c r="C10" s="187"/>
      <c r="D10" s="187"/>
      <c r="E10" s="187"/>
      <c r="F10" s="241"/>
      <c r="G10" s="266"/>
      <c r="H10" s="225"/>
      <c r="I10" s="228"/>
      <c r="J10" s="231"/>
      <c r="K10" s="234"/>
      <c r="L10" s="236"/>
      <c r="M10" s="237"/>
      <c r="N10" s="19"/>
      <c r="O10" s="83"/>
    </row>
    <row r="11" spans="1:19" customFormat="1" ht="29.25" customHeight="1" thickBot="1">
      <c r="A11" s="252"/>
      <c r="B11" s="49" t="s">
        <v>341</v>
      </c>
      <c r="C11" s="85" t="s">
        <v>521</v>
      </c>
      <c r="D11" s="313" t="s">
        <v>522</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ht="20">
      <c r="A19" s="196"/>
      <c r="B19" s="10" t="s">
        <v>515</v>
      </c>
      <c r="C19" s="10" t="s">
        <v>517</v>
      </c>
      <c r="D19" s="4">
        <v>46088</v>
      </c>
      <c r="E19" s="10"/>
      <c r="F19" s="10" t="s">
        <v>518</v>
      </c>
      <c r="G19" s="186" t="s">
        <v>517</v>
      </c>
      <c r="H19" s="187"/>
      <c r="I19" s="188"/>
      <c r="J19" s="54" t="s">
        <v>374</v>
      </c>
      <c r="K19" s="54"/>
      <c r="L19" s="104" t="s">
        <v>363</v>
      </c>
      <c r="M19" s="55"/>
      <c r="N19" s="2"/>
      <c r="V19" s="62"/>
    </row>
    <row r="20" spans="1:22" ht="21">
      <c r="A20" s="196"/>
      <c r="B20" s="93" t="s">
        <v>364</v>
      </c>
      <c r="C20" s="93" t="s">
        <v>365</v>
      </c>
      <c r="D20" s="93" t="s">
        <v>366</v>
      </c>
      <c r="E20" s="189" t="s">
        <v>367</v>
      </c>
      <c r="F20" s="189"/>
      <c r="G20" s="190"/>
      <c r="H20" s="191"/>
      <c r="I20" s="192"/>
      <c r="J20" s="15" t="s">
        <v>375</v>
      </c>
      <c r="K20" s="16"/>
      <c r="L20" s="106" t="s">
        <v>363</v>
      </c>
      <c r="M20" s="17"/>
      <c r="N20" s="2"/>
      <c r="V20" s="63"/>
    </row>
    <row r="21" spans="1:22" ht="13" thickBot="1">
      <c r="A21" s="197"/>
      <c r="B21" s="11" t="s">
        <v>516</v>
      </c>
      <c r="C21" s="11"/>
      <c r="D21" s="97">
        <v>46092</v>
      </c>
      <c r="E21" s="13" t="s">
        <v>371</v>
      </c>
      <c r="F21" s="14" t="s">
        <v>519</v>
      </c>
      <c r="G21" s="201"/>
      <c r="H21" s="202"/>
      <c r="I21" s="203"/>
      <c r="J21" s="15" t="s">
        <v>520</v>
      </c>
      <c r="K21" s="16"/>
      <c r="L21" s="106" t="s">
        <v>363</v>
      </c>
      <c r="M21" s="130">
        <v>2250</v>
      </c>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A3715408-DF78-4599-8910-EFF2A202ECEF}"/>
    <dataValidation allowBlank="1" showInputMessage="1" showErrorMessage="1" promptTitle="Benefit#1 Description Example" prompt="Benefit Description for Entry #1 is listed here." sqref="J15" xr:uid="{B4FC2CD0-B8D8-4D39-9E65-53286D5B6150}"/>
    <dataValidation allowBlank="1" showInputMessage="1" showErrorMessage="1" promptTitle="Benefit #1--Payment by Check" prompt="If payment type for benefit #1 was by check, this box would contain an x." sqref="K15" xr:uid="{FD5F1FB9-EFE4-4939-835C-8F1950E0DD74}"/>
    <dataValidation allowBlank="1" showInputMessage="1" showErrorMessage="1" promptTitle="Benefit #1-- Payment in-kind" prompt="Since the payment type for benefit #1 was in-kind, this box contains an x." sqref="L15" xr:uid="{212795B9-9AFE-499D-B31C-AC861288EF77}"/>
    <dataValidation allowBlank="1" showInputMessage="1" showErrorMessage="1" promptTitle="Benefit #1 Total Amount Example" prompt="The total amount of Benefit #1 is entered here." sqref="M15" xr:uid="{AC947A1B-F42C-42AB-BE15-093BFB645BA2}"/>
    <dataValidation allowBlank="1" showInputMessage="1" showErrorMessage="1" promptTitle="Benefit #2 Description Example" prompt="Benefit #2 description is listed here" sqref="J16" xr:uid="{E5AFFD88-6E28-41BA-B14E-F854B31362DC}"/>
    <dataValidation allowBlank="1" showInputMessage="1" showErrorMessage="1" promptTitle="Benefit #3 Description Example" prompt="Benefit #3 description is listed here" sqref="J17" xr:uid="{BC2DC209-23FA-4D7C-AFB9-1D70212130F6}"/>
    <dataValidation allowBlank="1" showInputMessage="1" showErrorMessage="1" promptTitle="Benefit #2-- Payment by Check" prompt="Since benefit #2 was paid by check, this box contains an x." sqref="K16" xr:uid="{C1C37E80-8866-4460-BC8C-4ED57533F0C1}"/>
    <dataValidation allowBlank="1" showInputMessage="1" showErrorMessage="1" promptTitle="Benefit #3-- Payment by Check" prompt="If payment type for benefit #3 was by check, this box would contain an x." sqref="K17" xr:uid="{14453240-03F5-4825-A5B9-908DE094859D}"/>
    <dataValidation allowBlank="1" showInputMessage="1" showErrorMessage="1" promptTitle="Benefit #3-- Payment in-kind" prompt="Since the payment type for benefit #3 was in-kind, this box contains an x." sqref="L17" xr:uid="{3AEF6E6A-690E-4892-9FEB-DC04B6A3C3AC}"/>
    <dataValidation allowBlank="1" showInputMessage="1" showErrorMessage="1" promptTitle="Payment #2-- Payment in-kind" prompt="If payment type for benefit #2 was in-kind, this box would contain an x." sqref="L16" xr:uid="{85234512-B47A-4BC7-AFA1-69C2DA8B3618}"/>
    <dataValidation allowBlank="1" showInputMessage="1" showErrorMessage="1" promptTitle="Benefit #2 Total Amount Example" prompt="The total amount of Benefit #2 is entered here." sqref="M16" xr:uid="{12AD36A1-FBED-4B66-9A58-FED5CBC57A0A}"/>
    <dataValidation allowBlank="1" showInputMessage="1" showErrorMessage="1" promptTitle="Benefit #3 Total Amount Example" prompt="The total amount of Benefit #3 is entered here." sqref="M17" xr:uid="{A25CC1D2-F61B-4E09-9D94-502B532E3D67}"/>
    <dataValidation type="whole" allowBlank="1" showInputMessage="1" showErrorMessage="1" promptTitle="Year" prompt="Enter the current year here.  It will populate the correct year in the rest of the form." sqref="M7" xr:uid="{AEB31368-A0A3-443A-97C1-A013A91A3316}">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A935B2A1-CCAF-47ED-B2B3-5C4380F7C180}">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EA159F1D-ED13-4CF0-8831-C1F1A9623BE5}">
      <formula1>40179</formula1>
      <formula2>73051</formula2>
    </dataValidation>
    <dataValidation allowBlank="1" showInputMessage="1" showErrorMessage="1" promptTitle="Traveler Name Example" prompt="Traveler Name Listed Here" sqref="B15" xr:uid="{FAFCE814-B286-4F2A-B136-62AD9284C9B5}"/>
    <dataValidation allowBlank="1" showInputMessage="1" showErrorMessage="1" promptTitle="Event Description Example" prompt="Event Description listed here._x000a_" sqref="C15" xr:uid="{6B0FC223-C853-452F-A7B1-A1E27E176966}"/>
    <dataValidation allowBlank="1" showInputMessage="1" showErrorMessage="1" promptTitle="Location Example" prompt="Location listed here." sqref="F15" xr:uid="{D503F940-48F4-4DF2-9084-DB64075C2B5E}"/>
    <dataValidation allowBlank="1" showInputMessage="1" showErrorMessage="1" promptTitle="Traveler Title Example" prompt="Traveler Title is listed here." sqref="B17" xr:uid="{250DEE81-4FF3-4F34-B797-4202E664AAC0}"/>
    <dataValidation allowBlank="1" showInputMessage="1" showErrorMessage="1" promptTitle="Event Sponsor Example" prompt="Event Sponsor is listed here." sqref="C17" xr:uid="{EAA3060B-21A1-4182-ADD4-5F81B6CB474C}"/>
    <dataValidation allowBlank="1" showInputMessage="1" showErrorMessage="1" promptTitle="Travel Date(s) Example" prompt="Travel Date is listed here." sqref="F17" xr:uid="{20AA59AD-A9DB-46E7-83BE-B83020037627}"/>
    <dataValidation allowBlank="1" showInputMessage="1" showErrorMessage="1" promptTitle="Page Number" prompt="Enter page number referentially to the other pages in this workbook." sqref="K7" xr:uid="{6EFD916A-BCFC-4184-BC99-F7A876FE65F7}"/>
    <dataValidation allowBlank="1" showInputMessage="1" showErrorMessage="1" promptTitle="Of Pages" prompt="Enter total number of pages in workbook." sqref="L7" xr:uid="{C0D97755-89BE-4F2C-98E2-23A525D56F66}"/>
    <dataValidation allowBlank="1" showInputMessage="1" showErrorMessage="1" promptTitle="Reporting Agency Name" prompt="Delete contents of this cell and enter reporting agency name." sqref="B9:F9" xr:uid="{6264DC9F-02F1-4261-8F9F-684DE54015EE}"/>
    <dataValidation allowBlank="1" showInputMessage="1" showErrorMessage="1" promptTitle="Sub-Agency Name" prompt="Delete contents and enter sub-agency name.  If there is no sub-agency, then delete this cell." sqref="B10:F10" xr:uid="{A8779DD9-93BF-4397-BC8B-C5C3481EB8E5}"/>
    <dataValidation allowBlank="1" showInputMessage="1" showErrorMessage="1" promptTitle="Agency Contact Name" prompt="Delete contents of this cell and enter agency contact's name" sqref="C11" xr:uid="{DD266399-EFC5-4312-92FE-1E607EB8182B}"/>
    <dataValidation allowBlank="1" showInputMessage="1" showErrorMessage="1" promptTitle="Agency Contact Email" prompt="Delete contents of this cell and replace with agency contact's email address." sqref="D11:F11" xr:uid="{D07AA6A5-5384-4F75-9C5D-D6D80B8C7D2C}"/>
    <dataValidation allowBlank="1" showInputMessage="1" showErrorMessage="1" promptTitle="Traveler Name " prompt="List traveler's first and last name here." sqref="B19" xr:uid="{53047E5C-7CB7-4F8C-BC53-4B91CCB2EFBA}"/>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4E911B9F-FC67-40C6-B423-524ED1BEBD43}"/>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CEF32256-18EC-41E5-A970-4DFCE19BA599}">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F75FF021-5E40-41E0-B3B4-5086DBC81113}"/>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1DAD05D7-834D-44CA-9F91-19495821BFBD}"/>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0EDD02AF-DC3C-4E97-B26C-50FB020CC040}"/>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D9B835E0-53D0-4C88-871A-A31D07B7E73C}">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714EA2C9-2F05-4FD5-B611-317A598B2BED}"/>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1387C89C-5183-4C72-AE2E-FE681A1A3712}"/>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0F0A3EBF-6C6B-44B0-AA56-A49D0984F573}"/>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DA4C6312-D514-4F29-B577-97F08F1EFDAF}"/>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335EF645-5260-45D0-B239-470D3F2AA514}"/>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3CD0E030-DCC5-4BC7-BC1D-BDCA5A230B23}"/>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C237F1FB-6E9F-4651-9F9B-C7372781042E}"/>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A9E61564-8755-41D4-B7B5-5C1180775C5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30FA7986-8382-4D3F-A0C6-4FAEAEA262FE}"/>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4949E389-492D-4AE7-B350-CFD358467FB2}"/>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38485D5B-0DD4-48C1-B8B6-6839B2B53AEA}"/>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CBDFBB52-907B-41DE-A78B-950770CC210E}"/>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9EF52D05-CE9B-4FCA-81DC-6492F32D6D1D}"/>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C591E1A6-A901-4693-A49A-5D35D024E271}"/>
    <dataValidation allowBlank="1" showInputMessage="1" showErrorMessage="1" promptTitle="Indicate Reporting Period" prompt="Mark an X in this box if you are reporting for the period October 1st-March 31st." sqref="G9:G11" xr:uid="{328A19FC-3228-4B88-A3C3-642527D55A55}"/>
    <dataValidation allowBlank="1" showInputMessage="1" showErrorMessage="1" promptTitle="Input Reporting Period" prompt="Mark an X in this box if you are reporting for the period April 1st-September 30th." sqref="I9:I11" xr:uid="{DB24F18D-6261-4452-B6FB-FE2B3B1DC876}"/>
    <dataValidation allowBlank="1" showInputMessage="1" showErrorMessage="1" promptTitle="Indicate Negative Report" prompt="Mark an X in this box if you are submitting a negative report for this reporting period." sqref="K9:K11" xr:uid="{0A3A4B35-4C9C-45AC-9802-CD87EA166E55}"/>
  </dataValidation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DE0EB-63D1-47D8-ACA4-C581BD37E0D9}">
  <dimension ref="A1:V425"/>
  <sheetViews>
    <sheetView topLeftCell="A2" workbookViewId="0">
      <selection activeCell="R13" sqref="R13"/>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tr">
        <f>CONCATENATE("1353 Travel Report for ",B9,", ",B10," for the reporting period ",IF(G9=0,IF(I9=0,CONCATENATE("[MARK REPORTING PERIOD]"),CONCATENATE(Q423)), CONCATENATE(Q422)))</f>
        <v>1353 Travel Report for U.S. DEPARTMENT OF STATE, Executive Secretariat (S/ES) for the reporting period OCTOBER 1, 2025- MARCH 31, 2026</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v>31</v>
      </c>
      <c r="L7" s="51">
        <v>32</v>
      </c>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233"/>
      <c r="L9" s="236" t="s">
        <v>339</v>
      </c>
      <c r="M9" s="237"/>
      <c r="N9" s="19"/>
      <c r="O9" s="83"/>
    </row>
    <row r="10" spans="1:19" customFormat="1" ht="15.75" customHeight="1">
      <c r="A10" s="252"/>
      <c r="B10" s="240" t="s">
        <v>1114</v>
      </c>
      <c r="C10" s="187"/>
      <c r="D10" s="187"/>
      <c r="E10" s="187"/>
      <c r="F10" s="241"/>
      <c r="G10" s="266"/>
      <c r="H10" s="225"/>
      <c r="I10" s="228"/>
      <c r="J10" s="231"/>
      <c r="K10" s="234"/>
      <c r="L10" s="236"/>
      <c r="M10" s="237"/>
      <c r="N10" s="19"/>
      <c r="O10" s="83"/>
    </row>
    <row r="11" spans="1:19" customFormat="1" ht="21" customHeight="1" thickBot="1">
      <c r="A11" s="252"/>
      <c r="B11" s="49" t="s">
        <v>341</v>
      </c>
      <c r="C11" s="101" t="s">
        <v>1115</v>
      </c>
      <c r="D11" s="242" t="s">
        <v>1116</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t="s">
        <v>1117</v>
      </c>
      <c r="C19" s="10" t="s">
        <v>623</v>
      </c>
      <c r="D19" s="4">
        <v>46088</v>
      </c>
      <c r="E19" s="10"/>
      <c r="F19" s="10" t="s">
        <v>518</v>
      </c>
      <c r="G19" s="186" t="s">
        <v>1118</v>
      </c>
      <c r="H19" s="187"/>
      <c r="I19" s="188"/>
      <c r="J19" s="54" t="s">
        <v>362</v>
      </c>
      <c r="K19" s="54"/>
      <c r="L19" s="54" t="s">
        <v>363</v>
      </c>
      <c r="M19" s="55">
        <v>1700</v>
      </c>
      <c r="N19" s="2"/>
      <c r="V19" s="62"/>
    </row>
    <row r="20" spans="1:22" ht="21">
      <c r="A20" s="196"/>
      <c r="B20" s="93" t="s">
        <v>364</v>
      </c>
      <c r="C20" s="93" t="s">
        <v>365</v>
      </c>
      <c r="D20" s="93" t="s">
        <v>366</v>
      </c>
      <c r="E20" s="189" t="s">
        <v>367</v>
      </c>
      <c r="F20" s="189"/>
      <c r="G20" s="190"/>
      <c r="H20" s="191"/>
      <c r="I20" s="192"/>
      <c r="J20" s="15" t="s">
        <v>368</v>
      </c>
      <c r="K20" s="16"/>
      <c r="L20" s="16" t="s">
        <v>363</v>
      </c>
      <c r="M20" s="17">
        <v>1200</v>
      </c>
      <c r="N20" s="2"/>
      <c r="V20" s="63"/>
    </row>
    <row r="21" spans="1:22" ht="13" thickBot="1">
      <c r="A21" s="197"/>
      <c r="B21" s="11" t="s">
        <v>1119</v>
      </c>
      <c r="C21" s="11" t="s">
        <v>1118</v>
      </c>
      <c r="D21" s="97">
        <v>46088</v>
      </c>
      <c r="E21" s="13" t="s">
        <v>371</v>
      </c>
      <c r="F21" s="14" t="s">
        <v>1120</v>
      </c>
      <c r="G21" s="201"/>
      <c r="H21" s="202"/>
      <c r="I21" s="203"/>
      <c r="J21" s="15" t="s">
        <v>373</v>
      </c>
      <c r="K21" s="16"/>
      <c r="L21" s="16" t="s">
        <v>363</v>
      </c>
      <c r="M21" s="17">
        <v>50</v>
      </c>
      <c r="N21" s="2"/>
      <c r="V21" s="63"/>
    </row>
    <row r="22" spans="1:22" ht="23.25" customHeight="1"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23.25" customHeight="1" thickBot="1">
      <c r="A23" s="182"/>
      <c r="B23" s="10" t="s">
        <v>1121</v>
      </c>
      <c r="C23" s="10" t="s">
        <v>1122</v>
      </c>
      <c r="D23" s="4">
        <v>46091</v>
      </c>
      <c r="E23" s="10"/>
      <c r="F23" s="10" t="s">
        <v>1123</v>
      </c>
      <c r="G23" s="186" t="s">
        <v>1124</v>
      </c>
      <c r="H23" s="187"/>
      <c r="I23" s="188"/>
      <c r="J23" s="54" t="s">
        <v>747</v>
      </c>
      <c r="K23" s="54"/>
      <c r="L23" s="54" t="s">
        <v>363</v>
      </c>
      <c r="M23" s="171">
        <v>1440</v>
      </c>
      <c r="N23" s="2"/>
      <c r="V23" s="63"/>
    </row>
    <row r="24" spans="1:22" ht="21.5" thickBot="1">
      <c r="A24" s="182"/>
      <c r="B24" s="93" t="s">
        <v>364</v>
      </c>
      <c r="C24" s="93" t="s">
        <v>365</v>
      </c>
      <c r="D24" s="93" t="s">
        <v>366</v>
      </c>
      <c r="E24" s="189" t="s">
        <v>367</v>
      </c>
      <c r="F24" s="189"/>
      <c r="G24" s="190"/>
      <c r="H24" s="191"/>
      <c r="I24" s="192"/>
      <c r="J24" s="15" t="s">
        <v>826</v>
      </c>
      <c r="K24" s="16"/>
      <c r="L24" s="16" t="s">
        <v>363</v>
      </c>
      <c r="M24" s="17">
        <v>390</v>
      </c>
      <c r="N24" s="2"/>
      <c r="V24" s="63"/>
    </row>
    <row r="25" spans="1:22" ht="20.5" thickBot="1">
      <c r="A25" s="183"/>
      <c r="B25" s="11" t="s">
        <v>1125</v>
      </c>
      <c r="C25" s="11" t="s">
        <v>1124</v>
      </c>
      <c r="D25" s="97">
        <v>46093</v>
      </c>
      <c r="E25" s="13" t="s">
        <v>371</v>
      </c>
      <c r="F25" s="14" t="s">
        <v>1126</v>
      </c>
      <c r="G25" s="193"/>
      <c r="H25" s="194"/>
      <c r="I25" s="195"/>
      <c r="J25" s="15" t="s">
        <v>1108</v>
      </c>
      <c r="K25" s="16"/>
      <c r="L25" s="16" t="s">
        <v>363</v>
      </c>
      <c r="M25" s="17">
        <v>90</v>
      </c>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30.5" thickBot="1">
      <c r="A27" s="182"/>
      <c r="B27" s="10" t="s">
        <v>1127</v>
      </c>
      <c r="C27" s="10" t="s">
        <v>1128</v>
      </c>
      <c r="D27" s="4">
        <v>46112</v>
      </c>
      <c r="E27" s="10"/>
      <c r="F27" s="10" t="s">
        <v>1129</v>
      </c>
      <c r="G27" s="186" t="s">
        <v>1130</v>
      </c>
      <c r="H27" s="187"/>
      <c r="I27" s="188"/>
      <c r="J27" s="54" t="s">
        <v>362</v>
      </c>
      <c r="K27" s="54"/>
      <c r="L27" s="54" t="s">
        <v>363</v>
      </c>
      <c r="M27" s="55">
        <v>700</v>
      </c>
      <c r="N27" s="2"/>
      <c r="V27" s="63"/>
    </row>
    <row r="28" spans="1:22" ht="21.5" thickBot="1">
      <c r="A28" s="182"/>
      <c r="B28" s="93" t="s">
        <v>364</v>
      </c>
      <c r="C28" s="93" t="s">
        <v>365</v>
      </c>
      <c r="D28" s="93" t="s">
        <v>366</v>
      </c>
      <c r="E28" s="189" t="s">
        <v>367</v>
      </c>
      <c r="F28" s="189"/>
      <c r="G28" s="190"/>
      <c r="H28" s="191"/>
      <c r="I28" s="192"/>
      <c r="J28" s="15" t="s">
        <v>368</v>
      </c>
      <c r="K28" s="16"/>
      <c r="L28" s="16" t="s">
        <v>363</v>
      </c>
      <c r="M28" s="17">
        <v>1700</v>
      </c>
      <c r="N28" s="2"/>
      <c r="V28" s="63"/>
    </row>
    <row r="29" spans="1:22" ht="13" thickBot="1">
      <c r="A29" s="183"/>
      <c r="B29" s="11" t="s">
        <v>895</v>
      </c>
      <c r="C29" s="11" t="s">
        <v>1130</v>
      </c>
      <c r="D29" s="97">
        <v>46113</v>
      </c>
      <c r="E29" s="13" t="s">
        <v>371</v>
      </c>
      <c r="F29" s="14" t="s">
        <v>1131</v>
      </c>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xr:uid="{04CFA79A-51F4-4244-8BC3-ADF1390B4E3C}"/>
    <dataValidation allowBlank="1" showInputMessage="1" showErrorMessage="1" promptTitle="Input Reporting Period" prompt="Mark an X in this box if you are reporting for the period April 1st-September 30th." sqref="I9:I11" xr:uid="{69D827A9-E28D-40CE-AA57-E55E66060FEF}"/>
    <dataValidation allowBlank="1" showInputMessage="1" showErrorMessage="1" promptTitle="Indicate Reporting Period" prompt="Mark an X in this box if you are reporting for the period October 1st-March 31st." sqref="G9:G11" xr:uid="{7DF86C0C-96C4-4040-A5F0-F62558138FE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7D6DE223-CA04-4CF7-BC4F-9FF42BD6C27B}"/>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30DAD1F9-224A-416B-B209-7896DF92C1C8}"/>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9286C5F4-30E4-4163-98E8-5CA3D985E612}"/>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AA216456-D739-4903-9C7A-FFF36773E20F}"/>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A891491A-A872-443A-8BAB-78F00997A4A3}"/>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856E5460-0EE4-40C9-BA72-91B9B556884C}"/>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0040D5B9-551A-4B23-8708-70993AEECDB2}"/>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81587035-0114-4369-9E1C-ADED4A46143A}"/>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331B4E9B-1EF2-4250-A77B-22E9882C96BD}"/>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5421D41E-0E4D-47EE-AE02-2E72A2D78E4A}"/>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7A631027-67D7-4D02-B438-353101C0409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62014AF2-796F-4B3D-8A29-E981A32B3014}"/>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DE4A1BCB-701F-4DB8-820E-509B8D248EE1}"/>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AC808981-AE23-4B5B-8FD4-0CB34F7950D6}"/>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2B85E6A5-B1D5-482C-89AF-E3B5B0536D61}">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64F2FBD0-3F2D-437F-8809-54D881C2F2C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2A51D126-BDF6-461C-AB17-1EB49B329AED}"/>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A95765D3-1BF6-40CB-BACF-100B85781887}"/>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7829CC36-7D3B-4884-8957-671B38B02FA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1EFC6704-6D7F-48A7-8C20-CC25918BD946}"/>
    <dataValidation allowBlank="1" showInputMessage="1" showErrorMessage="1" promptTitle="Traveler Name " prompt="List traveler's first and last name here." sqref="B19" xr:uid="{5F30D455-E812-49A2-8E12-FF29998A8783}"/>
    <dataValidation allowBlank="1" showInputMessage="1" showErrorMessage="1" promptTitle="Agency Contact Email" prompt="Delete contents of this cell and replace with agency contact's email address." sqref="D11:F11" xr:uid="{41EB43A8-A2F4-4990-ABFF-359D894DCA66}"/>
    <dataValidation allowBlank="1" showInputMessage="1" showErrorMessage="1" promptTitle="Agency Contact Name" prompt="Delete contents of this cell and enter agency contact's name" sqref="C11" xr:uid="{6D0628E5-434F-423A-946B-21243710EC48}"/>
    <dataValidation allowBlank="1" showInputMessage="1" showErrorMessage="1" promptTitle="Sub-Agency Name" prompt="Delete contents and enter sub-agency name.  If there is no sub-agency, then delete this cell." sqref="B10:F10" xr:uid="{D495B86E-EAB7-4BDA-A0A1-3FC4A9B3AA00}"/>
    <dataValidation allowBlank="1" showInputMessage="1" showErrorMessage="1" promptTitle="Reporting Agency Name" prompt="Delete contents of this cell and enter reporting agency name." sqref="B9:F9" xr:uid="{5BDF6155-A27D-433F-984C-A7240974444B}"/>
    <dataValidation allowBlank="1" showInputMessage="1" showErrorMessage="1" promptTitle="Of Pages" prompt="Enter total number of pages in workbook." sqref="L7" xr:uid="{012FE382-F2F8-417C-BC37-AB99DF763009}"/>
    <dataValidation allowBlank="1" showInputMessage="1" showErrorMessage="1" promptTitle="Page Number" prompt="Enter page number referentially to the other pages in this workbook." sqref="K7" xr:uid="{A6A72E83-C7AD-4DDE-9D16-DC87F9D654DC}"/>
    <dataValidation allowBlank="1" showInputMessage="1" showErrorMessage="1" promptTitle="Travel Date(s) Example" prompt="Travel Date is listed here." sqref="F17" xr:uid="{8F0A4053-1FDC-4E7B-BA02-787D6A96BB62}"/>
    <dataValidation allowBlank="1" showInputMessage="1" showErrorMessage="1" promptTitle="Event Sponsor Example" prompt="Event Sponsor is listed here." sqref="C17" xr:uid="{460EAC81-6038-49D1-9B5C-00103AFC3F35}"/>
    <dataValidation allowBlank="1" showInputMessage="1" showErrorMessage="1" promptTitle="Traveler Title Example" prompt="Traveler Title is listed here." sqref="B17" xr:uid="{8C4CB9F7-24A1-4B40-BF30-F710B3913D78}"/>
    <dataValidation allowBlank="1" showInputMessage="1" showErrorMessage="1" promptTitle="Location Example" prompt="Location listed here." sqref="F15" xr:uid="{22C09D60-15E7-4A7B-90DE-4587D65FD515}"/>
    <dataValidation allowBlank="1" showInputMessage="1" showErrorMessage="1" promptTitle="Event Description Example" prompt="Event Description listed here._x000a_" sqref="C15" xr:uid="{58D0B454-77C1-4586-A48E-59E78D53165B}"/>
    <dataValidation allowBlank="1" showInputMessage="1" showErrorMessage="1" promptTitle="Traveler Name Example" prompt="Traveler Name Listed Here" sqref="B15" xr:uid="{2CF8030D-0B8B-4337-9E7C-F205872F2912}"/>
    <dataValidation type="date" allowBlank="1" showInputMessage="1" showErrorMessage="1" errorTitle="Data Entry Error" error="Please enter date using MM/DD/YYYY" promptTitle="Event Ending Date Example" prompt="Event ending date is listed here using the form MM/DD/YYYY." sqref="D17" xr:uid="{45937F59-7B73-4F1B-A273-34DF2F6951A5}">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4B75CBC5-118B-4457-A9EA-800228EBEABB}">
      <formula1>40179</formula1>
      <formula2>73051</formula2>
    </dataValidation>
    <dataValidation type="whole" allowBlank="1" showInputMessage="1" showErrorMessage="1" promptTitle="Year" prompt="Enter the current year here.  It will populate the correct year in the rest of the form." sqref="M7" xr:uid="{6A9B1D6B-51BA-48C9-9857-065999705B4A}">
      <formula1>2011</formula1>
      <formula2>2050</formula2>
    </dataValidation>
    <dataValidation allowBlank="1" showInputMessage="1" showErrorMessage="1" promptTitle="Benefit #3 Total Amount Example" prompt="The total amount of Benefit #3 is entered here." sqref="M17" xr:uid="{9B34257E-A7C4-40F7-AFE3-C71158EDC25C}"/>
    <dataValidation allowBlank="1" showInputMessage="1" showErrorMessage="1" promptTitle="Benefit #2 Total Amount Example" prompt="The total amount of Benefit #2 is entered here." sqref="M16" xr:uid="{89F47E51-A1A6-44E4-82B0-C9E09FE571D4}"/>
    <dataValidation allowBlank="1" showInputMessage="1" showErrorMessage="1" promptTitle="Payment #2-- Payment in-kind" prompt="If payment type for benefit #2 was in-kind, this box would contain an x." sqref="L16" xr:uid="{DB2BC798-D204-43C1-BA63-B96112F577A6}"/>
    <dataValidation allowBlank="1" showInputMessage="1" showErrorMessage="1" promptTitle="Benefit #3-- Payment in-kind" prompt="Since the payment type for benefit #3 was in-kind, this box contains an x." sqref="L17" xr:uid="{8942D8B0-F415-4A7B-A16D-26542C157C1E}"/>
    <dataValidation allowBlank="1" showInputMessage="1" showErrorMessage="1" promptTitle="Benefit #3-- Payment by Check" prompt="If payment type for benefit #3 was by check, this box would contain an x." sqref="K17" xr:uid="{4EA4A56B-910A-4CC7-8729-E8A0115D69BE}"/>
    <dataValidation allowBlank="1" showInputMessage="1" showErrorMessage="1" promptTitle="Benefit #2-- Payment by Check" prompt="Since benefit #2 was paid by check, this box contains an x." sqref="K16" xr:uid="{3B8C667E-11BC-4CD1-8C9C-1D5770AD8BF3}"/>
    <dataValidation allowBlank="1" showInputMessage="1" showErrorMessage="1" promptTitle="Benefit #3 Description Example" prompt="Benefit #3 description is listed here" sqref="J17" xr:uid="{038215E0-FC68-4211-94E3-472B493A0EE3}"/>
    <dataValidation allowBlank="1" showInputMessage="1" showErrorMessage="1" promptTitle="Benefit #2 Description Example" prompt="Benefit #2 description is listed here" sqref="J16" xr:uid="{20FB3FA5-8DD1-48E4-AB30-E50EB57AF36E}"/>
    <dataValidation allowBlank="1" showInputMessage="1" showErrorMessage="1" promptTitle="Benefit #1 Total Amount Example" prompt="The total amount of Benefit #1 is entered here." sqref="M15" xr:uid="{CF6F38E8-976D-4475-8036-FEBF1356BFC1}"/>
    <dataValidation allowBlank="1" showInputMessage="1" showErrorMessage="1" promptTitle="Benefit #1-- Payment in-kind" prompt="Since the payment type for benefit #1 was in-kind, this box contains an x." sqref="L15" xr:uid="{BF99E126-5414-4688-B977-96E23E79D7A1}"/>
    <dataValidation allowBlank="1" showInputMessage="1" showErrorMessage="1" promptTitle="Benefit #1--Payment by Check" prompt="If payment type for benefit #1 was by check, this box would contain an x." sqref="K15" xr:uid="{121B1515-C7CD-4803-B3F0-998F628C7465}"/>
    <dataValidation allowBlank="1" showInputMessage="1" showErrorMessage="1" promptTitle="Benefit#1 Description Example" prompt="Benefit Description for Entry #1 is listed here." sqref="J15" xr:uid="{7B23A02D-56CC-4F70-9524-BF1A8F315D13}"/>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91C19481-29CB-4B23-8B9E-2161F5AF7056}"/>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ABA49-446F-4CB3-ACA5-8A1D7F4FACF1}">
  <dimension ref="A1:V425"/>
  <sheetViews>
    <sheetView topLeftCell="A2" workbookViewId="0">
      <selection activeCell="Q22" sqref="Q22"/>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426</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1132</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27"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314" t="s">
        <v>363</v>
      </c>
      <c r="L9" s="236" t="s">
        <v>339</v>
      </c>
      <c r="M9" s="237"/>
      <c r="N9" s="19"/>
      <c r="O9" s="83"/>
    </row>
    <row r="10" spans="1:19" customFormat="1" ht="24" customHeight="1">
      <c r="A10" s="252"/>
      <c r="B10" s="312" t="s">
        <v>1197</v>
      </c>
      <c r="C10" s="187"/>
      <c r="D10" s="187"/>
      <c r="E10" s="187"/>
      <c r="F10" s="241"/>
      <c r="G10" s="266"/>
      <c r="H10" s="225"/>
      <c r="I10" s="228"/>
      <c r="J10" s="231"/>
      <c r="K10" s="315"/>
      <c r="L10" s="236"/>
      <c r="M10" s="237"/>
      <c r="N10" s="19"/>
      <c r="O10" s="83"/>
    </row>
    <row r="11" spans="1:19" customFormat="1" ht="24" customHeight="1" thickBot="1">
      <c r="A11" s="252"/>
      <c r="B11" s="49" t="s">
        <v>341</v>
      </c>
      <c r="C11" s="85" t="s">
        <v>1193</v>
      </c>
      <c r="D11" s="313" t="s">
        <v>1194</v>
      </c>
      <c r="E11" s="242"/>
      <c r="F11" s="243"/>
      <c r="G11" s="267"/>
      <c r="H11" s="226"/>
      <c r="I11" s="229"/>
      <c r="J11" s="232"/>
      <c r="K11" s="316"/>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c r="C19" s="10"/>
      <c r="D19" s="4"/>
      <c r="E19" s="10"/>
      <c r="F19" s="10"/>
      <c r="G19" s="186"/>
      <c r="H19" s="187"/>
      <c r="I19" s="188"/>
      <c r="J19" s="54" t="s">
        <v>374</v>
      </c>
      <c r="K19" s="54"/>
      <c r="L19" s="54"/>
      <c r="M19" s="55"/>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c r="C21" s="11"/>
      <c r="D21" s="12"/>
      <c r="E21" s="13" t="s">
        <v>371</v>
      </c>
      <c r="F21" s="14"/>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B52A4BBD-5D7A-462D-8912-E3C34D6FC3DC}"/>
    <dataValidation allowBlank="1" showInputMessage="1" showErrorMessage="1" promptTitle="Benefit#1 Description Example" prompt="Benefit Description for Entry #1 is listed here." sqref="J15" xr:uid="{8E6E3409-D593-4B74-907E-9A0DFAA86CD7}"/>
    <dataValidation allowBlank="1" showInputMessage="1" showErrorMessage="1" promptTitle="Benefit #1--Payment by Check" prompt="If payment type for benefit #1 was by check, this box would contain an x." sqref="K15" xr:uid="{F2759654-419F-47F2-995B-B2D988D5B393}"/>
    <dataValidation allowBlank="1" showInputMessage="1" showErrorMessage="1" promptTitle="Benefit #1-- Payment in-kind" prompt="Since the payment type for benefit #1 was in-kind, this box contains an x." sqref="L15" xr:uid="{6E599CF5-4DBB-4B32-B9D3-96F0300EFF19}"/>
    <dataValidation allowBlank="1" showInputMessage="1" showErrorMessage="1" promptTitle="Benefit #1 Total Amount Example" prompt="The total amount of Benefit #1 is entered here." sqref="M15" xr:uid="{91226119-E451-4D63-BFC5-AFF83EFA5AFE}"/>
    <dataValidation allowBlank="1" showInputMessage="1" showErrorMessage="1" promptTitle="Benefit #2 Description Example" prompt="Benefit #2 description is listed here" sqref="J16" xr:uid="{BA134950-B7FA-491B-B16F-6A7E87385683}"/>
    <dataValidation allowBlank="1" showInputMessage="1" showErrorMessage="1" promptTitle="Benefit #3 Description Example" prompt="Benefit #3 description is listed here" sqref="J17" xr:uid="{15918E9F-6E3C-43C9-8515-C05C8A346C8D}"/>
    <dataValidation allowBlank="1" showInputMessage="1" showErrorMessage="1" promptTitle="Benefit #2-- Payment by Check" prompt="Since benefit #2 was paid by check, this box contains an x." sqref="K16" xr:uid="{A504212A-691E-4833-9699-E3C8ED39841E}"/>
    <dataValidation allowBlank="1" showInputMessage="1" showErrorMessage="1" promptTitle="Benefit #3-- Payment by Check" prompt="If payment type for benefit #3 was by check, this box would contain an x." sqref="K17" xr:uid="{37C515AF-8077-48E5-ADD6-A015213283E8}"/>
    <dataValidation allowBlank="1" showInputMessage="1" showErrorMessage="1" promptTitle="Benefit #3-- Payment in-kind" prompt="Since the payment type for benefit #3 was in-kind, this box contains an x." sqref="L17" xr:uid="{7EBDE16F-AAA9-4C4A-A8EC-A6982211EFFE}"/>
    <dataValidation allowBlank="1" showInputMessage="1" showErrorMessage="1" promptTitle="Payment #2-- Payment in-kind" prompt="If payment type for benefit #2 was in-kind, this box would contain an x." sqref="L16" xr:uid="{D34239DF-56EE-4004-B5D8-9AD2995202B2}"/>
    <dataValidation allowBlank="1" showInputMessage="1" showErrorMessage="1" promptTitle="Benefit #2 Total Amount Example" prompt="The total amount of Benefit #2 is entered here." sqref="M16" xr:uid="{51B41286-4B86-410D-BBD0-909264BDDC6D}"/>
    <dataValidation allowBlank="1" showInputMessage="1" showErrorMessage="1" promptTitle="Benefit #3 Total Amount Example" prompt="The total amount of Benefit #3 is entered here." sqref="M17" xr:uid="{AE2B43A4-1376-49B0-84E0-C68EF7F55B7A}"/>
    <dataValidation type="whole" allowBlank="1" showInputMessage="1" showErrorMessage="1" promptTitle="Year" prompt="Enter the current year here.  It will populate the correct year in the rest of the form." sqref="M7" xr:uid="{8BF039B3-35F6-4C5E-B04E-DE155076FAB1}">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FED3B920-7D03-4AA2-8F97-B83DD134E1C7}">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FC0A722A-EA5A-41AF-9711-CDA159455FCB}">
      <formula1>40179</formula1>
      <formula2>73051</formula2>
    </dataValidation>
    <dataValidation allowBlank="1" showInputMessage="1" showErrorMessage="1" promptTitle="Traveler Name Example" prompt="Traveler Name Listed Here" sqref="B15" xr:uid="{259249D1-A53A-4D51-8E9A-E810C7FA1FAD}"/>
    <dataValidation allowBlank="1" showInputMessage="1" showErrorMessage="1" promptTitle="Event Description Example" prompt="Event Description listed here._x000a_" sqref="C15" xr:uid="{D09B5067-CC77-46A4-B00B-A185221823BB}"/>
    <dataValidation allowBlank="1" showInputMessage="1" showErrorMessage="1" promptTitle="Location Example" prompt="Location listed here." sqref="F15" xr:uid="{8AF41AE9-3F2D-4E69-AAE7-07A843512010}"/>
    <dataValidation allowBlank="1" showInputMessage="1" showErrorMessage="1" promptTitle="Traveler Title Example" prompt="Traveler Title is listed here." sqref="B17" xr:uid="{65AD9011-BEF2-4CCB-BAF8-16D29054F72D}"/>
    <dataValidation allowBlank="1" showInputMessage="1" showErrorMessage="1" promptTitle="Event Sponsor Example" prompt="Event Sponsor is listed here." sqref="C17" xr:uid="{53175B15-2673-4AE8-9E63-A607A92E80B6}"/>
    <dataValidation allowBlank="1" showInputMessage="1" showErrorMessage="1" promptTitle="Travel Date(s) Example" prompt="Travel Date is listed here." sqref="F17" xr:uid="{A28E7BC0-1AD5-4C07-AC97-C4F8075F2E5D}"/>
    <dataValidation allowBlank="1" showInputMessage="1" showErrorMessage="1" promptTitle="Page Number" prompt="Enter page number referentially to the other pages in this workbook." sqref="K7" xr:uid="{39B1EB6F-EA1B-452E-851E-25AEFC11928A}"/>
    <dataValidation allowBlank="1" showInputMessage="1" showErrorMessage="1" promptTitle="Of Pages" prompt="Enter total number of pages in workbook." sqref="L7" xr:uid="{F419C9D3-58DD-4164-8B42-86AD8CEB38B1}"/>
    <dataValidation allowBlank="1" showInputMessage="1" showErrorMessage="1" promptTitle="Reporting Agency Name" prompt="Delete contents of this cell and enter reporting agency name." sqref="B9:F9" xr:uid="{D33C65FC-0E2D-40A8-8B82-EB6FC406BFA6}"/>
    <dataValidation allowBlank="1" showInputMessage="1" showErrorMessage="1" promptTitle="Sub-Agency Name" prompt="Delete contents and enter sub-agency name.  If there is no sub-agency, then delete this cell." sqref="B10:F10" xr:uid="{A5C109EA-173D-4F3C-9AF5-11FC8320E5B0}"/>
    <dataValidation allowBlank="1" showInputMessage="1" showErrorMessage="1" promptTitle="Agency Contact Name" prompt="Delete contents of this cell and enter agency contact's name" sqref="C11" xr:uid="{8DD02621-7B70-4530-96E4-2B77CEB0FB3C}"/>
    <dataValidation allowBlank="1" showInputMessage="1" showErrorMessage="1" promptTitle="Agency Contact Email" prompt="Delete contents of this cell and replace with agency contact's email address." sqref="D11:F11" xr:uid="{D635F4DA-F2A1-4F80-971F-935C8476A714}"/>
    <dataValidation allowBlank="1" showInputMessage="1" showErrorMessage="1" promptTitle="Traveler Name " prompt="List traveler's first and last name here." sqref="B19" xr:uid="{FC4AAF78-D29A-48CF-8B95-FD8284A390EC}"/>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E1653296-7EF4-4FF1-B611-C89F3F093943}"/>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0A16C586-0D7E-4336-9766-146CFA6CC149}">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731C5C75-A9D5-44E6-B13F-B3A022418B03}"/>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C20EFEA8-B822-4A02-B223-395BCE1FA0F2}"/>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FF201110-DDAB-4B01-9EAC-3F6EFB5B3A4A}"/>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C3DF4298-8641-421C-8CA1-606E46BE946E}">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441C2E1F-E2D6-41BA-AA11-A4B72D5F908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213B0818-7A8D-4E61-A43C-67EF04AF0ABC}"/>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3D9BCC7C-2325-44D7-8D8D-F7765372D55A}"/>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B9359EBE-81B9-4514-8D4F-CD2904F96314}"/>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F339FCDF-70C5-4ED8-8B93-EC69B16C497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BCBFE84C-C7E7-4F4A-8090-6C4567E636B3}"/>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30B40787-12A2-4414-A833-C6F7325392F8}"/>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BBEA7B24-FD0F-4A4A-AE7B-774FA71B759A}"/>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B617E660-668D-4A13-BF97-AF97FFE4CE52}"/>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5D0D4B40-241F-4EF7-9A7E-0BBE93F0F86E}"/>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47FB2EEB-24E1-4C2F-ABE3-B6CB3A78A4C3}"/>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94DBCD41-2130-4A19-BF96-8408070C20CE}"/>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47B3AE88-5CE5-4EAA-BD92-D073255AAA5E}"/>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07E333C1-48D1-40B0-9002-89F701558B07}"/>
    <dataValidation allowBlank="1" showInputMessage="1" showErrorMessage="1" promptTitle="Indicate Reporting Period" prompt="Mark an X in this box if you are reporting for the period October 1st-March 31st." sqref="G9:G11" xr:uid="{21873DC3-AB84-4156-9142-5B5787BB76C7}"/>
    <dataValidation allowBlank="1" showInputMessage="1" showErrorMessage="1" promptTitle="Input Reporting Period" prompt="Mark an X in this box if you are reporting for the period April 1st-September 30th." sqref="I9:I11" xr:uid="{DAF0BBDE-AA46-47CB-BD4B-3CC3E7693142}"/>
    <dataValidation allowBlank="1" showInputMessage="1" showErrorMessage="1" promptTitle="Indicate Negative Report" prompt="Mark an X in this box if you are submitting a negative report for this reporting period." sqref="K9:K11" xr:uid="{3655E07F-18AB-47DF-BF81-180CCBCFE96E}"/>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A5BFE-EBDD-4836-8C05-F1CBD476E9F5}">
  <dimension ref="A1:V425"/>
  <sheetViews>
    <sheetView topLeftCell="A2" workbookViewId="0">
      <selection activeCell="Q18" sqref="Q18"/>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513</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233" t="s">
        <v>363</v>
      </c>
      <c r="L9" s="236" t="s">
        <v>339</v>
      </c>
      <c r="M9" s="237"/>
      <c r="N9" s="19"/>
      <c r="O9" s="83"/>
    </row>
    <row r="10" spans="1:19" customFormat="1" ht="15.75" customHeight="1">
      <c r="A10" s="252"/>
      <c r="B10" s="312" t="s">
        <v>1072</v>
      </c>
      <c r="C10" s="187"/>
      <c r="D10" s="187"/>
      <c r="E10" s="187"/>
      <c r="F10" s="241"/>
      <c r="G10" s="266"/>
      <c r="H10" s="225"/>
      <c r="I10" s="228"/>
      <c r="J10" s="231"/>
      <c r="K10" s="234"/>
      <c r="L10" s="236"/>
      <c r="M10" s="237"/>
      <c r="N10" s="19"/>
      <c r="O10" s="83"/>
    </row>
    <row r="11" spans="1:19" customFormat="1" ht="29.25" customHeight="1" thickBot="1">
      <c r="A11" s="252"/>
      <c r="B11" s="49" t="s">
        <v>341</v>
      </c>
      <c r="C11" s="85" t="s">
        <v>1070</v>
      </c>
      <c r="D11" s="313" t="s">
        <v>1071</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c r="C19" s="10"/>
      <c r="D19" s="4"/>
      <c r="E19" s="10"/>
      <c r="F19" s="10"/>
      <c r="G19" s="186"/>
      <c r="H19" s="187"/>
      <c r="I19" s="188"/>
      <c r="J19" s="54" t="s">
        <v>374</v>
      </c>
      <c r="K19" s="54"/>
      <c r="L19" s="54"/>
      <c r="M19" s="55"/>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c r="C21" s="11"/>
      <c r="D21" s="12"/>
      <c r="E21" s="13" t="s">
        <v>371</v>
      </c>
      <c r="F21" s="14"/>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A30406CD-A4B6-48D6-941B-9C864E29A446}"/>
    <dataValidation allowBlank="1" showInputMessage="1" showErrorMessage="1" promptTitle="Benefit#1 Description Example" prompt="Benefit Description for Entry #1 is listed here." sqref="J15" xr:uid="{1E9402F0-2149-44E1-AA5C-0039E99886F2}"/>
    <dataValidation allowBlank="1" showInputMessage="1" showErrorMessage="1" promptTitle="Benefit #1--Payment by Check" prompt="If payment type for benefit #1 was by check, this box would contain an x." sqref="K15" xr:uid="{DD0ED901-1BEF-43B2-8663-DB710252C730}"/>
    <dataValidation allowBlank="1" showInputMessage="1" showErrorMessage="1" promptTitle="Benefit #1-- Payment in-kind" prompt="Since the payment type for benefit #1 was in-kind, this box contains an x." sqref="L15" xr:uid="{A2DCCA00-877C-4961-B5B5-9A7EC025BE3C}"/>
    <dataValidation allowBlank="1" showInputMessage="1" showErrorMessage="1" promptTitle="Benefit #1 Total Amount Example" prompt="The total amount of Benefit #1 is entered here." sqref="M15" xr:uid="{C702933D-EE0A-4ED1-9026-9406D7F4A6B7}"/>
    <dataValidation allowBlank="1" showInputMessage="1" showErrorMessage="1" promptTitle="Benefit #2 Description Example" prompt="Benefit #2 description is listed here" sqref="J16" xr:uid="{7B3FD3D5-EC25-49D8-A87E-85E1EB67F40F}"/>
    <dataValidation allowBlank="1" showInputMessage="1" showErrorMessage="1" promptTitle="Benefit #3 Description Example" prompt="Benefit #3 description is listed here" sqref="J17" xr:uid="{D95C1481-8360-4048-B621-170CAE67E3D5}"/>
    <dataValidation allowBlank="1" showInputMessage="1" showErrorMessage="1" promptTitle="Benefit #2-- Payment by Check" prompt="Since benefit #2 was paid by check, this box contains an x." sqref="K16" xr:uid="{244A2587-38C8-4DE6-9172-1FDEB1EAF8D9}"/>
    <dataValidation allowBlank="1" showInputMessage="1" showErrorMessage="1" promptTitle="Benefit #3-- Payment by Check" prompt="If payment type for benefit #3 was by check, this box would contain an x." sqref="K17" xr:uid="{56DEA2CB-069F-437C-B29A-75498AAFBE2A}"/>
    <dataValidation allowBlank="1" showInputMessage="1" showErrorMessage="1" promptTitle="Benefit #3-- Payment in-kind" prompt="Since the payment type for benefit #3 was in-kind, this box contains an x." sqref="L17" xr:uid="{00013653-482C-4A01-A843-82F5C6BF4BE1}"/>
    <dataValidation allowBlank="1" showInputMessage="1" showErrorMessage="1" promptTitle="Payment #2-- Payment in-kind" prompt="If payment type for benefit #2 was in-kind, this box would contain an x." sqref="L16" xr:uid="{FE5EA3D3-E040-477E-BCC5-58AA9B44AC92}"/>
    <dataValidation allowBlank="1" showInputMessage="1" showErrorMessage="1" promptTitle="Benefit #2 Total Amount Example" prompt="The total amount of Benefit #2 is entered here." sqref="M16" xr:uid="{1B68E53A-7F4D-4F66-BECE-9D1B963D233C}"/>
    <dataValidation allowBlank="1" showInputMessage="1" showErrorMessage="1" promptTitle="Benefit #3 Total Amount Example" prompt="The total amount of Benefit #3 is entered here." sqref="M17" xr:uid="{3A62818E-3F84-4187-AA49-B72B7C6B7E86}"/>
    <dataValidation type="whole" allowBlank="1" showInputMessage="1" showErrorMessage="1" promptTitle="Year" prompt="Enter the current year here.  It will populate the correct year in the rest of the form." sqref="M7" xr:uid="{099DA5FA-86CC-46A0-BE1A-A0F168124CBA}">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E29CCE14-F6FD-47AA-8178-959776498E27}">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B2BBF6FD-B4C3-47A3-8E7E-95489C62124B}">
      <formula1>40179</formula1>
      <formula2>73051</formula2>
    </dataValidation>
    <dataValidation allowBlank="1" showInputMessage="1" showErrorMessage="1" promptTitle="Traveler Name Example" prompt="Traveler Name Listed Here" sqref="B15" xr:uid="{60D80348-4FC8-48BC-88A9-D31E0E84E16E}"/>
    <dataValidation allowBlank="1" showInputMessage="1" showErrorMessage="1" promptTitle="Event Description Example" prompt="Event Description listed here._x000a_" sqref="C15" xr:uid="{C23CD296-E35D-4099-9C3A-78C5B097558D}"/>
    <dataValidation allowBlank="1" showInputMessage="1" showErrorMessage="1" promptTitle="Location Example" prompt="Location listed here." sqref="F15" xr:uid="{686DAE43-DAA9-4D6C-B3D4-C8432F6EC0E5}"/>
    <dataValidation allowBlank="1" showInputMessage="1" showErrorMessage="1" promptTitle="Traveler Title Example" prompt="Traveler Title is listed here." sqref="B17" xr:uid="{3A894926-6D79-4896-8FCD-56E4F9448C1E}"/>
    <dataValidation allowBlank="1" showInputMessage="1" showErrorMessage="1" promptTitle="Event Sponsor Example" prompt="Event Sponsor is listed here." sqref="C17" xr:uid="{68C84B6F-14B0-4C69-AE2E-8A1134AFB903}"/>
    <dataValidation allowBlank="1" showInputMessage="1" showErrorMessage="1" promptTitle="Travel Date(s) Example" prompt="Travel Date is listed here." sqref="F17" xr:uid="{9AF2BE6D-4BA8-4233-8909-7386B0D0AA8C}"/>
    <dataValidation allowBlank="1" showInputMessage="1" showErrorMessage="1" promptTitle="Page Number" prompt="Enter page number referentially to the other pages in this workbook." sqref="K7" xr:uid="{D0DED5E3-22B1-46B3-97C7-359B8D9EAE3F}"/>
    <dataValidation allowBlank="1" showInputMessage="1" showErrorMessage="1" promptTitle="Of Pages" prompt="Enter total number of pages in workbook." sqref="L7" xr:uid="{A02E0528-AF78-4BB5-8F6D-80BA80EC5C56}"/>
    <dataValidation allowBlank="1" showInputMessage="1" showErrorMessage="1" promptTitle="Reporting Agency Name" prompt="Delete contents of this cell and enter reporting agency name." sqref="B9:F9" xr:uid="{E6F19AD9-0827-4AB5-A594-9AFFCF1F1256}"/>
    <dataValidation allowBlank="1" showInputMessage="1" showErrorMessage="1" promptTitle="Sub-Agency Name" prompt="Delete contents and enter sub-agency name.  If there is no sub-agency, then delete this cell." sqref="B10:F10" xr:uid="{36F872A9-5FAE-4EDE-B974-28D650D5CCDD}"/>
    <dataValidation allowBlank="1" showInputMessage="1" showErrorMessage="1" promptTitle="Agency Contact Name" prompt="Delete contents of this cell and enter agency contact's name" sqref="C11" xr:uid="{DE23604C-ED9E-445E-9A35-B71EF6D48764}"/>
    <dataValidation allowBlank="1" showInputMessage="1" showErrorMessage="1" promptTitle="Agency Contact Email" prompt="Delete contents of this cell and replace with agency contact's email address." sqref="D11:F11" xr:uid="{201910BF-E275-4777-82F8-559C455BAF3F}"/>
    <dataValidation allowBlank="1" showInputMessage="1" showErrorMessage="1" promptTitle="Traveler Name " prompt="List traveler's first and last name here." sqref="B19" xr:uid="{22B00787-E2ED-43E2-90D4-D60810A6958C}"/>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0C2DC287-2FCF-4971-8B81-2BB0DE311F24}"/>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03D5B65A-57BA-4E1D-A374-09B9A0EB5EA3}">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D961CBE5-84B6-422A-89DD-A4033172B0E2}"/>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282ADF23-ED53-49C5-8459-049BA0BA6DB8}"/>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0583C2BD-302A-4C5E-98D8-81C910D6DAB0}"/>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45FEA61F-2F61-4B05-BBDE-6E81E8860C8D}">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47A8EFD8-BE03-42DF-88A5-3C10C429FDA0}"/>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F5FE6EBE-42D2-4208-AD84-6180AAD5F1AD}"/>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A590DF8E-A834-443B-BD9E-FBA163A1FDBB}"/>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009C38E0-FE8E-43E2-B3C2-E9D05FC788A1}"/>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BB89BA70-7D8A-4960-8406-632A8D9C9121}"/>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6B9846D1-27E1-419C-B9E5-53F5BE78AC31}"/>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EFF31863-0DA0-4B3C-93A0-C4DE73EA886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E030AE5D-B976-4CA0-8779-3DC5D9BD2690}"/>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88E1CB61-13D0-4870-A67E-23E62E27B31F}"/>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1AA02FD2-CBB3-4FA9-86B8-6FE81436E571}"/>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790106B9-CB4C-4686-BEB8-E959A2EBEE0B}"/>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111E7FEF-BFF8-4D73-9829-E9266D5C779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43F7A5BD-82C4-4F17-AC89-CAFBA9B11D49}"/>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FFA3DD4B-C255-4EA2-88D9-94AC3F9FF09C}"/>
    <dataValidation allowBlank="1" showInputMessage="1" showErrorMessage="1" promptTitle="Indicate Reporting Period" prompt="Mark an X in this box if you are reporting for the period October 1st-March 31st." sqref="G9:G11" xr:uid="{B30B75EC-BC48-4222-9970-A0A37F8664B6}"/>
    <dataValidation allowBlank="1" showInputMessage="1" showErrorMessage="1" promptTitle="Input Reporting Period" prompt="Mark an X in this box if you are reporting for the period April 1st-September 30th." sqref="I9:I11" xr:uid="{934AB9C1-F627-4AE1-9418-E93725E97D2E}"/>
    <dataValidation allowBlank="1" showInputMessage="1" showErrorMessage="1" promptTitle="Indicate Negative Report" prompt="Mark an X in this box if you are submitting a negative report for this reporting period." sqref="K9:K11" xr:uid="{4544A846-A65C-4E22-B350-E44EA5CFDF8A}"/>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3975C-2D2E-4A4D-A083-3819FD228AAB}">
  <dimension ref="A1:V425"/>
  <sheetViews>
    <sheetView topLeftCell="A2" workbookViewId="0">
      <selection activeCell="P22" sqref="P22"/>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426</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1132</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27"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314" t="s">
        <v>363</v>
      </c>
      <c r="L9" s="236" t="s">
        <v>339</v>
      </c>
      <c r="M9" s="237"/>
      <c r="N9" s="19"/>
      <c r="O9" s="83"/>
    </row>
    <row r="10" spans="1:19" customFormat="1" ht="24" customHeight="1">
      <c r="A10" s="252"/>
      <c r="B10" s="312" t="s">
        <v>1198</v>
      </c>
      <c r="C10" s="187"/>
      <c r="D10" s="187"/>
      <c r="E10" s="187"/>
      <c r="F10" s="241"/>
      <c r="G10" s="266"/>
      <c r="H10" s="225"/>
      <c r="I10" s="228"/>
      <c r="J10" s="231"/>
      <c r="K10" s="315"/>
      <c r="L10" s="236"/>
      <c r="M10" s="237"/>
      <c r="N10" s="19"/>
      <c r="O10" s="83"/>
    </row>
    <row r="11" spans="1:19" customFormat="1" ht="24" customHeight="1" thickBot="1">
      <c r="A11" s="252"/>
      <c r="B11" s="49" t="s">
        <v>341</v>
      </c>
      <c r="C11" s="85" t="s">
        <v>1193</v>
      </c>
      <c r="D11" s="313" t="s">
        <v>1194</v>
      </c>
      <c r="E11" s="242"/>
      <c r="F11" s="243"/>
      <c r="G11" s="267"/>
      <c r="H11" s="226"/>
      <c r="I11" s="229"/>
      <c r="J11" s="232"/>
      <c r="K11" s="316"/>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c r="C19" s="10"/>
      <c r="D19" s="4"/>
      <c r="E19" s="10"/>
      <c r="F19" s="10"/>
      <c r="G19" s="186"/>
      <c r="H19" s="187"/>
      <c r="I19" s="188"/>
      <c r="J19" s="54" t="s">
        <v>374</v>
      </c>
      <c r="K19" s="54"/>
      <c r="L19" s="54"/>
      <c r="M19" s="55"/>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c r="C21" s="11"/>
      <c r="D21" s="12"/>
      <c r="E21" s="13" t="s">
        <v>371</v>
      </c>
      <c r="F21" s="14"/>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xr:uid="{DEADE38D-B9EC-4C1E-B11C-67398FE9DB31}"/>
    <dataValidation allowBlank="1" showInputMessage="1" showErrorMessage="1" promptTitle="Input Reporting Period" prompt="Mark an X in this box if you are reporting for the period April 1st-September 30th." sqref="I9:I11" xr:uid="{A4931C2A-99F1-476B-86B7-02F13283DD9D}"/>
    <dataValidation allowBlank="1" showInputMessage="1" showErrorMessage="1" promptTitle="Indicate Reporting Period" prompt="Mark an X in this box if you are reporting for the period October 1st-March 31st." sqref="G9:G11" xr:uid="{40294C06-9648-4141-9EE5-8F8CF982E239}"/>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56E1D477-224C-4D6A-ADEA-104795DDB52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5922ADF1-5A1B-4667-AD86-8F7BD9EE75A1}"/>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A8A05808-10EC-4ADA-B6BC-12D285570A1C}"/>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49A5C8C6-AA98-4289-8CD6-DF5372DCE89E}"/>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A35F6258-E808-4E9F-A043-AD58398881C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B854B68A-0836-43C2-A7DE-F4A0768865A8}"/>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5BF7EF73-78C7-434A-8091-91713E795D32}"/>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6DEC53CD-308A-4610-9E54-3E54B658B26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3AFB93FB-8E05-43C5-BC6B-A56F492C474F}"/>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58910F2C-84FE-479C-9A53-7798257BB8E0}"/>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9C628688-6162-4395-B09F-2DE47F868727}"/>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81AD5AC2-C4B4-45CA-A9AE-02D50ED6D5FF}"/>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9141519D-509B-4ADB-B5E0-C3AF655E1640}"/>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B9ADE8EB-109C-416B-8B43-A79C6FC9E6D6}"/>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665C1FD5-8F74-47C9-B0D8-11C0703184A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838E23C3-0318-4501-A259-B29625117AB4}"/>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1909E3AE-81B7-4FC2-B62F-79FD147FAFDC}"/>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56517E87-2C27-4447-A0BE-389C052E76F7}"/>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EE67A322-D1D3-4E47-A902-35D38E51E254}">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3C947F80-0B2F-4F18-9D14-C633DE0CC856}"/>
    <dataValidation allowBlank="1" showInputMessage="1" showErrorMessage="1" promptTitle="Traveler Name " prompt="List traveler's first and last name here." sqref="B19" xr:uid="{B199D06B-D887-431F-8DA8-6F1E0CF2F942}"/>
    <dataValidation allowBlank="1" showInputMessage="1" showErrorMessage="1" promptTitle="Agency Contact Email" prompt="Delete contents of this cell and replace with agency contact's email address." sqref="D11:F11" xr:uid="{0BD627AB-87AB-4C39-944F-843039502ABD}"/>
    <dataValidation allowBlank="1" showInputMessage="1" showErrorMessage="1" promptTitle="Agency Contact Name" prompt="Delete contents of this cell and enter agency contact's name" sqref="C11" xr:uid="{CC329FC8-717E-44F5-B317-1CADEB920ACE}"/>
    <dataValidation allowBlank="1" showInputMessage="1" showErrorMessage="1" promptTitle="Sub-Agency Name" prompt="Delete contents and enter sub-agency name.  If there is no sub-agency, then delete this cell." sqref="B10:F10" xr:uid="{F0135365-D414-4917-8A6A-C12FCA8117A6}"/>
    <dataValidation allowBlank="1" showInputMessage="1" showErrorMessage="1" promptTitle="Reporting Agency Name" prompt="Delete contents of this cell and enter reporting agency name." sqref="B9:F9" xr:uid="{7E53AB99-AE73-4968-9717-6B03207DCA5C}"/>
    <dataValidation allowBlank="1" showInputMessage="1" showErrorMessage="1" promptTitle="Of Pages" prompt="Enter total number of pages in workbook." sqref="L7" xr:uid="{8E9B2139-FEB5-4CD5-BC5E-DFDD12DA6129}"/>
    <dataValidation allowBlank="1" showInputMessage="1" showErrorMessage="1" promptTitle="Page Number" prompt="Enter page number referentially to the other pages in this workbook." sqref="K7" xr:uid="{08815E10-3883-4702-942F-CD5E948516C8}"/>
    <dataValidation allowBlank="1" showInputMessage="1" showErrorMessage="1" promptTitle="Travel Date(s) Example" prompt="Travel Date is listed here." sqref="F17" xr:uid="{F91D84DB-03EF-4218-9526-B4388CDEA770}"/>
    <dataValidation allowBlank="1" showInputMessage="1" showErrorMessage="1" promptTitle="Event Sponsor Example" prompt="Event Sponsor is listed here." sqref="C17" xr:uid="{B582051C-04A2-4103-8427-C4A89E88C68E}"/>
    <dataValidation allowBlank="1" showInputMessage="1" showErrorMessage="1" promptTitle="Traveler Title Example" prompt="Traveler Title is listed here." sqref="B17" xr:uid="{B34FD552-4A21-412F-82A4-0BFB98F0EC46}"/>
    <dataValidation allowBlank="1" showInputMessage="1" showErrorMessage="1" promptTitle="Location Example" prompt="Location listed here." sqref="F15" xr:uid="{374784B7-7085-4634-951E-FE596188242A}"/>
    <dataValidation allowBlank="1" showInputMessage="1" showErrorMessage="1" promptTitle="Event Description Example" prompt="Event Description listed here._x000a_" sqref="C15" xr:uid="{0E28EF82-BF42-4154-9A72-5EF6F968924A}"/>
    <dataValidation allowBlank="1" showInputMessage="1" showErrorMessage="1" promptTitle="Traveler Name Example" prompt="Traveler Name Listed Here" sqref="B15" xr:uid="{48F84774-9AD0-4CE8-9385-BA535CA7D1C6}"/>
    <dataValidation type="date" allowBlank="1" showInputMessage="1" showErrorMessage="1" errorTitle="Data Entry Error" error="Please enter date using MM/DD/YYYY" promptTitle="Event Ending Date Example" prompt="Event ending date is listed here using the form MM/DD/YYYY." sqref="D17" xr:uid="{6F19FFC4-2CFD-4071-94F6-69BFE53053B9}">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C6CD4B2C-935A-4D31-83AD-74B92C02F28A}">
      <formula1>40179</formula1>
      <formula2>73051</formula2>
    </dataValidation>
    <dataValidation type="whole" allowBlank="1" showInputMessage="1" showErrorMessage="1" promptTitle="Year" prompt="Enter the current year here.  It will populate the correct year in the rest of the form." sqref="M7" xr:uid="{5B28C778-B0A0-4E5F-AA6F-FD8C2C6F0E72}">
      <formula1>2011</formula1>
      <formula2>2050</formula2>
    </dataValidation>
    <dataValidation allowBlank="1" showInputMessage="1" showErrorMessage="1" promptTitle="Benefit #3 Total Amount Example" prompt="The total amount of Benefit #3 is entered here." sqref="M17" xr:uid="{071CEE79-4994-4C29-8C6F-D707F3775ACB}"/>
    <dataValidation allowBlank="1" showInputMessage="1" showErrorMessage="1" promptTitle="Benefit #2 Total Amount Example" prompt="The total amount of Benefit #2 is entered here." sqref="M16" xr:uid="{127B28A9-A2A0-43DF-A0BF-2E0CB50A08AE}"/>
    <dataValidation allowBlank="1" showInputMessage="1" showErrorMessage="1" promptTitle="Payment #2-- Payment in-kind" prompt="If payment type for benefit #2 was in-kind, this box would contain an x." sqref="L16" xr:uid="{6FDE0F3A-F7E8-44C0-9979-E319AA0930CC}"/>
    <dataValidation allowBlank="1" showInputMessage="1" showErrorMessage="1" promptTitle="Benefit #3-- Payment in-kind" prompt="Since the payment type for benefit #3 was in-kind, this box contains an x." sqref="L17" xr:uid="{97FAA19E-88E2-4D10-8ED1-83D5C494A7EB}"/>
    <dataValidation allowBlank="1" showInputMessage="1" showErrorMessage="1" promptTitle="Benefit #3-- Payment by Check" prompt="If payment type for benefit #3 was by check, this box would contain an x." sqref="K17" xr:uid="{C6CB33E8-D4A3-41BD-8EE8-DC0C290796A6}"/>
    <dataValidation allowBlank="1" showInputMessage="1" showErrorMessage="1" promptTitle="Benefit #2-- Payment by Check" prompt="Since benefit #2 was paid by check, this box contains an x." sqref="K16" xr:uid="{C3F04F29-75D8-4E52-9234-C259D680E8E5}"/>
    <dataValidation allowBlank="1" showInputMessage="1" showErrorMessage="1" promptTitle="Benefit #3 Description Example" prompt="Benefit #3 description is listed here" sqref="J17" xr:uid="{8C5D4596-9E33-45A7-934D-0798E6C1FEE7}"/>
    <dataValidation allowBlank="1" showInputMessage="1" showErrorMessage="1" promptTitle="Benefit #2 Description Example" prompt="Benefit #2 description is listed here" sqref="J16" xr:uid="{08613685-BE9D-47EB-96E5-DCD0F52FD932}"/>
    <dataValidation allowBlank="1" showInputMessage="1" showErrorMessage="1" promptTitle="Benefit #1 Total Amount Example" prompt="The total amount of Benefit #1 is entered here." sqref="M15" xr:uid="{169C49A4-5DA6-4F0B-9A9A-9B7EB805B246}"/>
    <dataValidation allowBlank="1" showInputMessage="1" showErrorMessage="1" promptTitle="Benefit #1-- Payment in-kind" prompt="Since the payment type for benefit #1 was in-kind, this box contains an x." sqref="L15" xr:uid="{7F375A18-3152-4725-948B-09C149867E57}"/>
    <dataValidation allowBlank="1" showInputMessage="1" showErrorMessage="1" promptTitle="Benefit #1--Payment by Check" prompt="If payment type for benefit #1 was by check, this box would contain an x." sqref="K15" xr:uid="{99949548-E400-48CB-A46F-53F357770D0C}"/>
    <dataValidation allowBlank="1" showInputMessage="1" showErrorMessage="1" promptTitle="Benefit#1 Description Example" prompt="Benefit Description for Entry #1 is listed here." sqref="J15" xr:uid="{35C44F22-EC84-4080-AAB0-F0FB64F97D53}"/>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AF9CEC2A-1658-4E71-B81A-9C29E07A59EB}"/>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0E3E9-611A-4EFB-8DB4-F9D403615E5E}">
  <dimension ref="A1:V425"/>
  <sheetViews>
    <sheetView topLeftCell="A2" zoomScaleNormal="100" workbookViewId="0">
      <selection activeCell="K9" sqref="K9:K11"/>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513</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233" t="s">
        <v>363</v>
      </c>
      <c r="L9" s="236" t="s">
        <v>339</v>
      </c>
      <c r="M9" s="237"/>
      <c r="N9" s="19"/>
      <c r="O9" s="83"/>
    </row>
    <row r="10" spans="1:19" customFormat="1" ht="15.75" customHeight="1">
      <c r="A10" s="252"/>
      <c r="B10" s="312" t="s">
        <v>914</v>
      </c>
      <c r="C10" s="187"/>
      <c r="D10" s="187"/>
      <c r="E10" s="187"/>
      <c r="F10" s="241"/>
      <c r="G10" s="266"/>
      <c r="H10" s="225"/>
      <c r="I10" s="228"/>
      <c r="J10" s="231"/>
      <c r="K10" s="234"/>
      <c r="L10" s="236"/>
      <c r="M10" s="237"/>
      <c r="N10" s="19"/>
      <c r="O10" s="83"/>
    </row>
    <row r="11" spans="1:19" customFormat="1" ht="29.25" customHeight="1" thickBot="1">
      <c r="A11" s="252"/>
      <c r="B11" s="49" t="s">
        <v>341</v>
      </c>
      <c r="C11" s="85" t="s">
        <v>888</v>
      </c>
      <c r="D11" s="313" t="s">
        <v>889</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c r="C19" s="10"/>
      <c r="D19" s="4"/>
      <c r="E19" s="10"/>
      <c r="F19" s="10"/>
      <c r="G19" s="186"/>
      <c r="H19" s="187"/>
      <c r="I19" s="188"/>
      <c r="J19" s="54" t="s">
        <v>374</v>
      </c>
      <c r="K19" s="54"/>
      <c r="L19" s="54"/>
      <c r="M19" s="55"/>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c r="C21" s="11"/>
      <c r="D21" s="12"/>
      <c r="E21" s="13" t="s">
        <v>371</v>
      </c>
      <c r="F21" s="14"/>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48788F5B-A9C7-4D47-B660-A80D2D1682A7}"/>
    <dataValidation allowBlank="1" showInputMessage="1" showErrorMessage="1" promptTitle="Benefit#1 Description Example" prompt="Benefit Description for Entry #1 is listed here." sqref="J15" xr:uid="{54AF3041-D405-46CB-822B-048167A4D4E8}"/>
    <dataValidation allowBlank="1" showInputMessage="1" showErrorMessage="1" promptTitle="Benefit #1--Payment by Check" prompt="If payment type for benefit #1 was by check, this box would contain an x." sqref="K15" xr:uid="{AB54CA56-846A-4446-9FDA-E146BC80D90E}"/>
    <dataValidation allowBlank="1" showInputMessage="1" showErrorMessage="1" promptTitle="Benefit #1-- Payment in-kind" prompt="Since the payment type for benefit #1 was in-kind, this box contains an x." sqref="L15" xr:uid="{599B427C-41C5-47EE-BC5B-54E8384E1254}"/>
    <dataValidation allowBlank="1" showInputMessage="1" showErrorMessage="1" promptTitle="Benefit #1 Total Amount Example" prompt="The total amount of Benefit #1 is entered here." sqref="M15" xr:uid="{04A51815-A110-4450-B96A-CDF360839B49}"/>
    <dataValidation allowBlank="1" showInputMessage="1" showErrorMessage="1" promptTitle="Benefit #2 Description Example" prompt="Benefit #2 description is listed here" sqref="J16" xr:uid="{C641BE2C-F772-48F3-85C8-BD81FDCE42C5}"/>
    <dataValidation allowBlank="1" showInputMessage="1" showErrorMessage="1" promptTitle="Benefit #3 Description Example" prompt="Benefit #3 description is listed here" sqref="J17" xr:uid="{FC1F890F-8CA7-467E-8EAD-63AE61A894CE}"/>
    <dataValidation allowBlank="1" showInputMessage="1" showErrorMessage="1" promptTitle="Benefit #2-- Payment by Check" prompt="Since benefit #2 was paid by check, this box contains an x." sqref="K16" xr:uid="{F5310117-9F2C-4B00-BB09-ED3A906AE179}"/>
    <dataValidation allowBlank="1" showInputMessage="1" showErrorMessage="1" promptTitle="Benefit #3-- Payment by Check" prompt="If payment type for benefit #3 was by check, this box would contain an x." sqref="K17" xr:uid="{9A0F387A-FA38-4AC1-8C2D-D66F7DB69822}"/>
    <dataValidation allowBlank="1" showInputMessage="1" showErrorMessage="1" promptTitle="Benefit #3-- Payment in-kind" prompt="Since the payment type for benefit #3 was in-kind, this box contains an x." sqref="L17" xr:uid="{65AF5E0B-FB63-4271-B2D6-05AEE454D8B6}"/>
    <dataValidation allowBlank="1" showInputMessage="1" showErrorMessage="1" promptTitle="Payment #2-- Payment in-kind" prompt="If payment type for benefit #2 was in-kind, this box would contain an x." sqref="L16" xr:uid="{2E307CFA-C937-4DDA-9FDD-0C530C215B54}"/>
    <dataValidation allowBlank="1" showInputMessage="1" showErrorMessage="1" promptTitle="Benefit #2 Total Amount Example" prompt="The total amount of Benefit #2 is entered here." sqref="M16" xr:uid="{53EEAC49-9774-45E1-934B-ECA3B1FB66DA}"/>
    <dataValidation allowBlank="1" showInputMessage="1" showErrorMessage="1" promptTitle="Benefit #3 Total Amount Example" prompt="The total amount of Benefit #3 is entered here." sqref="M17" xr:uid="{6185019C-15EB-498D-A7DF-115B4F378D18}"/>
    <dataValidation type="whole" allowBlank="1" showInputMessage="1" showErrorMessage="1" promptTitle="Year" prompt="Enter the current year here.  It will populate the correct year in the rest of the form." sqref="M7" xr:uid="{C51E7CCE-EE07-4EE7-AF50-12DA26F6BE56}">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4CABAC5A-CCEE-4C09-9F5A-08B16368EF1F}">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63A39AE9-971F-4830-A368-2238A14D14DE}">
      <formula1>40179</formula1>
      <formula2>73051</formula2>
    </dataValidation>
    <dataValidation allowBlank="1" showInputMessage="1" showErrorMessage="1" promptTitle="Traveler Name Example" prompt="Traveler Name Listed Here" sqref="B15" xr:uid="{FCB05F9F-CE5F-4E89-8445-A285639C64E0}"/>
    <dataValidation allowBlank="1" showInputMessage="1" showErrorMessage="1" promptTitle="Event Description Example" prompt="Event Description listed here._x000a_" sqref="C15" xr:uid="{F4F09E52-585C-4223-A034-5F4B22D82A5F}"/>
    <dataValidation allowBlank="1" showInputMessage="1" showErrorMessage="1" promptTitle="Location Example" prompt="Location listed here." sqref="F15" xr:uid="{A182C561-7BC4-4840-B454-CAF8CF2D28B1}"/>
    <dataValidation allowBlank="1" showInputMessage="1" showErrorMessage="1" promptTitle="Traveler Title Example" prompt="Traveler Title is listed here." sqref="B17" xr:uid="{EC39CB64-2D8A-41F5-8362-989FA09A1A81}"/>
    <dataValidation allowBlank="1" showInputMessage="1" showErrorMessage="1" promptTitle="Event Sponsor Example" prompt="Event Sponsor is listed here." sqref="C17" xr:uid="{63C7DE3E-E774-4A9C-AFF3-FC1E1CBDE42A}"/>
    <dataValidation allowBlank="1" showInputMessage="1" showErrorMessage="1" promptTitle="Travel Date(s) Example" prompt="Travel Date is listed here." sqref="F17" xr:uid="{66659E85-A75A-4B4D-ABC5-4C70A0748CAA}"/>
    <dataValidation allowBlank="1" showInputMessage="1" showErrorMessage="1" promptTitle="Page Number" prompt="Enter page number referentially to the other pages in this workbook." sqref="K7" xr:uid="{86840F22-A339-4C2B-A60B-30F0CAF8C945}"/>
    <dataValidation allowBlank="1" showInputMessage="1" showErrorMessage="1" promptTitle="Of Pages" prompt="Enter total number of pages in workbook." sqref="L7" xr:uid="{7E9CB031-44AC-4466-BA57-550030FCA1CF}"/>
    <dataValidation allowBlank="1" showInputMessage="1" showErrorMessage="1" promptTitle="Reporting Agency Name" prompt="Delete contents of this cell and enter reporting agency name." sqref="B9:F9" xr:uid="{75E4167C-1E34-40A7-88D7-791A04A83B45}"/>
    <dataValidation allowBlank="1" showInputMessage="1" showErrorMessage="1" promptTitle="Sub-Agency Name" prompt="Delete contents and enter sub-agency name.  If there is no sub-agency, then delete this cell." sqref="B10:F10" xr:uid="{1F10851E-EEC1-47CF-BD75-79A0A9CA6875}"/>
    <dataValidation allowBlank="1" showInputMessage="1" showErrorMessage="1" promptTitle="Agency Contact Name" prompt="Delete contents of this cell and enter agency contact's name" sqref="C11" xr:uid="{974CC032-6194-4E00-9E4E-1246D27C3AD3}"/>
    <dataValidation allowBlank="1" showInputMessage="1" showErrorMessage="1" promptTitle="Agency Contact Email" prompt="Delete contents of this cell and replace with agency contact's email address." sqref="D11:F11" xr:uid="{D1667E11-9DF7-4B4B-B021-09321D24111D}"/>
    <dataValidation allowBlank="1" showInputMessage="1" showErrorMessage="1" promptTitle="Traveler Name " prompt="List traveler's first and last name here." sqref="B19" xr:uid="{6A4EAB5A-4246-4997-B4BE-91640E531C0F}"/>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FDD60E6D-0BCD-47D3-AADD-9A53B336003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3C2E215D-D1AB-4174-BD41-A64B7E3136C8}">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FFDAACDC-94DB-4C2E-8006-AC5D2E40D692}"/>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A7AAD887-6399-431B-A32F-EE773C256EA8}"/>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174EC151-6E1C-472E-A247-68ABB39FBAB3}"/>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60CAD56A-43B7-4725-A600-E9A6CC77C17A}">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1AE233CE-FD7B-48B1-BEF0-13F6B19FBBE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AD9213AD-BADB-456B-ABA4-6F44D1C9D97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D2DC5184-F26F-4217-B8F8-B1869289D50E}"/>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9C03D98E-CE3E-4912-9B2D-2B0E1E80B393}"/>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414010BF-8A2E-4620-870C-1BD7BD805261}"/>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1C3C9220-C2F4-40F0-A2C9-B246A36D29D1}"/>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D23FEF0C-70C6-46E5-B95D-1D6BECA07EF1}"/>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2065AE72-E283-494D-82FA-AD542216FA6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45D50F35-3D6D-4ABD-8915-EE7937BC8414}"/>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FA2C22BB-1250-4281-986F-2368D2929DB3}"/>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E68BE5F6-3B60-4BC3-875C-05377294135D}"/>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0C75E4A6-909B-47EE-A570-52EA92C41377}"/>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D66D653D-3023-4AE3-9C11-AAE5E21A0FD3}"/>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91978E39-AF0C-4139-977F-DF4C9CF2FA77}"/>
    <dataValidation allowBlank="1" showInputMessage="1" showErrorMessage="1" promptTitle="Indicate Reporting Period" prompt="Mark an X in this box if you are reporting for the period October 1st-March 31st." sqref="G9:G11" xr:uid="{F66FE610-ADFB-4E9A-8469-005CA895D0EC}"/>
    <dataValidation allowBlank="1" showInputMessage="1" showErrorMessage="1" promptTitle="Input Reporting Period" prompt="Mark an X in this box if you are reporting for the period April 1st-September 30th." sqref="I9:I11" xr:uid="{C570F625-72FE-4AD4-9C0B-F216D87BEBEF}"/>
    <dataValidation allowBlank="1" showInputMessage="1" showErrorMessage="1" promptTitle="Indicate Negative Report" prompt="Mark an X in this box if you are submitting a negative report for this reporting period." sqref="K9:K11" xr:uid="{D947BF2F-926D-418B-A441-1B75CE8E5741}"/>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90389-DB0D-4371-9531-56483B9F0BF5}">
  <dimension ref="A1:V425"/>
  <sheetViews>
    <sheetView topLeftCell="A2" workbookViewId="0">
      <selection activeCell="P15" sqref="P15"/>
    </sheetView>
  </sheetViews>
  <sheetFormatPr defaultRowHeight="12.5"/>
  <cols>
    <col min="1" max="1" width="3.81640625" customWidth="1"/>
    <col min="2" max="2" width="16.1796875" customWidth="1"/>
    <col min="3" max="3" width="17.7265625" customWidth="1"/>
    <col min="4" max="4" width="14.453125" customWidth="1"/>
    <col min="5" max="5" width="18.7265625" hidden="1" customWidth="1"/>
    <col min="6" max="6" width="14.81640625" customWidth="1"/>
    <col min="7" max="7" width="3" customWidth="1"/>
    <col min="8" max="8" width="11.26953125" customWidth="1"/>
    <col min="9" max="9" width="3" customWidth="1"/>
    <col min="10" max="10" width="12.26953125" customWidth="1"/>
    <col min="12" max="12" width="8.81640625" customWidth="1"/>
    <col min="13" max="13" width="8" customWidth="1"/>
    <col min="14" max="14" width="0.1796875" customWidth="1"/>
    <col min="16" max="16" width="20.26953125" bestFit="1" customWidth="1"/>
    <col min="21" max="21" width="9.453125" customWidth="1"/>
    <col min="22" max="22" width="13.7265625" style="60" customWidth="1"/>
  </cols>
  <sheetData>
    <row r="1" spans="1:19" customFormat="1" hidden="1"/>
    <row r="2" spans="1:19" customFormat="1" ht="13">
      <c r="J2" s="244" t="s">
        <v>426</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849</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v>1</v>
      </c>
      <c r="L7" s="51">
        <v>1</v>
      </c>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143</v>
      </c>
      <c r="C9" s="187"/>
      <c r="D9" s="187"/>
      <c r="E9" s="187"/>
      <c r="F9" s="187"/>
      <c r="G9" s="265" t="s">
        <v>363</v>
      </c>
      <c r="H9" s="224" t="str">
        <f>"REPORTING PERIOD: "&amp;Q422</f>
        <v>REPORTING PERIOD: OCTOBER 1, 2025- MARCH 31, 2026</v>
      </c>
      <c r="I9" s="227"/>
      <c r="J9" s="230" t="str">
        <f>"REPORTING PERIOD: "&amp;Q423</f>
        <v>REPORTING PERIOD: APRIL 1 - SEPTEMBER 30, 2026</v>
      </c>
      <c r="K9" s="314" t="s">
        <v>363</v>
      </c>
      <c r="L9" s="236" t="s">
        <v>339</v>
      </c>
      <c r="M9" s="237"/>
      <c r="N9" s="19"/>
      <c r="O9" s="83"/>
    </row>
    <row r="10" spans="1:19" customFormat="1" ht="15.75" customHeight="1">
      <c r="A10" s="252"/>
      <c r="B10" s="240" t="s">
        <v>850</v>
      </c>
      <c r="C10" s="187"/>
      <c r="D10" s="187"/>
      <c r="E10" s="187"/>
      <c r="F10" s="241"/>
      <c r="G10" s="266"/>
      <c r="H10" s="225"/>
      <c r="I10" s="228"/>
      <c r="J10" s="231"/>
      <c r="K10" s="315"/>
      <c r="L10" s="236"/>
      <c r="M10" s="237"/>
      <c r="N10" s="19"/>
      <c r="O10" s="83"/>
    </row>
    <row r="11" spans="1:19" customFormat="1" ht="30" customHeight="1" thickBot="1">
      <c r="A11" s="252"/>
      <c r="B11" s="49" t="s">
        <v>341</v>
      </c>
      <c r="C11" s="101" t="s">
        <v>851</v>
      </c>
      <c r="D11" s="242" t="s">
        <v>852</v>
      </c>
      <c r="E11" s="242"/>
      <c r="F11" s="243"/>
      <c r="G11" s="267"/>
      <c r="H11" s="226"/>
      <c r="I11" s="229"/>
      <c r="J11" s="232"/>
      <c r="K11" s="316"/>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181" t="s">
        <v>402</v>
      </c>
      <c r="B14" s="91" t="s">
        <v>354</v>
      </c>
      <c r="C14" s="91" t="s">
        <v>355</v>
      </c>
      <c r="D14" s="91" t="s">
        <v>356</v>
      </c>
      <c r="E14" s="204" t="s">
        <v>357</v>
      </c>
      <c r="F14" s="204"/>
      <c r="G14" s="184" t="s">
        <v>348</v>
      </c>
      <c r="H14" s="185"/>
      <c r="I14" s="65"/>
      <c r="J14" s="82"/>
      <c r="K14" s="82"/>
      <c r="L14" s="82"/>
      <c r="M14" s="82"/>
      <c r="N14" s="2"/>
    </row>
    <row r="15" spans="1:19" customFormat="1" ht="20.5" thickBot="1">
      <c r="A15" s="182"/>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182"/>
      <c r="B16" s="93" t="s">
        <v>364</v>
      </c>
      <c r="C16" s="93" t="s">
        <v>365</v>
      </c>
      <c r="D16" s="93" t="s">
        <v>366</v>
      </c>
      <c r="E16" s="189" t="s">
        <v>367</v>
      </c>
      <c r="F16" s="189"/>
      <c r="G16" s="190"/>
      <c r="H16" s="191"/>
      <c r="I16" s="192"/>
      <c r="J16" s="76" t="s">
        <v>368</v>
      </c>
      <c r="K16" s="75" t="s">
        <v>363</v>
      </c>
      <c r="L16" s="74"/>
      <c r="M16" s="73">
        <v>825</v>
      </c>
      <c r="N16" s="21"/>
    </row>
    <row r="17" spans="1:22" ht="13" thickBot="1">
      <c r="A17" s="183"/>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t="s">
        <v>409</v>
      </c>
      <c r="C19" s="10"/>
      <c r="D19" s="4"/>
      <c r="E19" s="10"/>
      <c r="F19" s="10"/>
      <c r="G19" s="186" t="s">
        <v>853</v>
      </c>
      <c r="H19" s="187"/>
      <c r="I19" s="188"/>
      <c r="J19" s="54"/>
      <c r="K19" s="54"/>
      <c r="L19" s="54"/>
      <c r="M19" s="96"/>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c r="C21" s="11"/>
      <c r="D21" s="97"/>
      <c r="E21" s="13" t="s">
        <v>371</v>
      </c>
      <c r="F21" s="103"/>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t="s">
        <v>853</v>
      </c>
      <c r="H23" s="187"/>
      <c r="I23" s="188"/>
      <c r="J23" s="54"/>
      <c r="K23" s="54"/>
      <c r="L23" s="54"/>
      <c r="M23" s="96"/>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97"/>
      <c r="E25" s="13"/>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t="s">
        <v>853</v>
      </c>
      <c r="H27" s="187"/>
      <c r="I27" s="188"/>
      <c r="J27" s="54"/>
      <c r="K27" s="54"/>
      <c r="L27" s="54"/>
      <c r="M27" s="96"/>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97"/>
      <c r="E29" s="13"/>
      <c r="F29" s="103"/>
      <c r="G29" s="193"/>
      <c r="H29" s="194"/>
      <c r="I29" s="195"/>
      <c r="J29" s="15" t="s">
        <v>376</v>
      </c>
      <c r="K29" s="16"/>
      <c r="L29" s="16"/>
      <c r="M29" s="17"/>
      <c r="N29" s="2"/>
      <c r="V29" s="63"/>
    </row>
    <row r="30" spans="1:22" ht="22" thickTop="1" thickBot="1">
      <c r="A30" s="181">
        <f t="shared" ref="A30" si="0">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t="s">
        <v>853</v>
      </c>
      <c r="H31" s="187"/>
      <c r="I31" s="188"/>
      <c r="J31" s="54"/>
      <c r="K31" s="54"/>
      <c r="L31" s="54"/>
      <c r="M31" s="96"/>
      <c r="N31" s="2"/>
      <c r="V31" s="63"/>
    </row>
    <row r="32" spans="1:22" ht="21.5" thickBot="1">
      <c r="A32" s="182"/>
      <c r="B32" s="93" t="s">
        <v>364</v>
      </c>
      <c r="C32" s="93" t="s">
        <v>365</v>
      </c>
      <c r="D32" s="93" t="s">
        <v>366</v>
      </c>
      <c r="E32" s="189" t="s">
        <v>367</v>
      </c>
      <c r="F32" s="189"/>
      <c r="G32" s="190"/>
      <c r="H32" s="191"/>
      <c r="I32" s="192"/>
      <c r="J32" s="15"/>
      <c r="K32" s="16"/>
      <c r="L32" s="16"/>
      <c r="M32" s="17"/>
      <c r="N32" s="2"/>
      <c r="V32" s="63"/>
    </row>
    <row r="33" spans="1:22" ht="13" thickBot="1">
      <c r="A33" s="183"/>
      <c r="B33" s="11"/>
      <c r="C33" s="11"/>
      <c r="D33" s="97"/>
      <c r="E33" s="13"/>
      <c r="F33" s="103"/>
      <c r="G33" s="193"/>
      <c r="H33" s="194"/>
      <c r="I33" s="195"/>
      <c r="J33" s="15" t="s">
        <v>376</v>
      </c>
      <c r="K33" s="16"/>
      <c r="L33" s="16"/>
      <c r="M33" s="17"/>
      <c r="N33" s="2"/>
      <c r="V33" s="63"/>
    </row>
    <row r="34" spans="1:22" ht="22" thickTop="1" thickBot="1">
      <c r="A34" s="181">
        <f t="shared" ref="A34" si="1">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t="s">
        <v>853</v>
      </c>
      <c r="H35" s="187"/>
      <c r="I35" s="188"/>
      <c r="J35" s="54"/>
      <c r="K35" s="54"/>
      <c r="L35" s="54"/>
      <c r="M35" s="55"/>
      <c r="N35" s="2"/>
      <c r="V35" s="63"/>
    </row>
    <row r="36" spans="1:22" ht="21.5" thickBot="1">
      <c r="A36" s="182"/>
      <c r="B36" s="93" t="s">
        <v>364</v>
      </c>
      <c r="C36" s="93" t="s">
        <v>365</v>
      </c>
      <c r="D36" s="93" t="s">
        <v>366</v>
      </c>
      <c r="E36" s="189" t="s">
        <v>367</v>
      </c>
      <c r="F36" s="189"/>
      <c r="G36" s="190"/>
      <c r="H36" s="191"/>
      <c r="I36" s="192"/>
      <c r="J36" s="15"/>
      <c r="K36" s="16"/>
      <c r="L36" s="16"/>
      <c r="M36" s="17"/>
      <c r="N36" s="2"/>
      <c r="V36" s="63"/>
    </row>
    <row r="37" spans="1:22" ht="13" thickBot="1">
      <c r="A37" s="183"/>
      <c r="B37" s="11"/>
      <c r="C37" s="11"/>
      <c r="D37" s="97"/>
      <c r="E37" s="13"/>
      <c r="F37" s="14"/>
      <c r="G37" s="193"/>
      <c r="H37" s="194"/>
      <c r="I37" s="195"/>
      <c r="J37" s="15" t="s">
        <v>376</v>
      </c>
      <c r="K37" s="16"/>
      <c r="L37" s="16"/>
      <c r="M37" s="17"/>
      <c r="N37" s="2"/>
      <c r="V37" s="63"/>
    </row>
    <row r="38" spans="1:22" ht="22" thickTop="1" thickBot="1">
      <c r="A38" s="181">
        <f t="shared" ref="A38" si="2">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t="s">
        <v>853</v>
      </c>
      <c r="H39" s="187"/>
      <c r="I39" s="188"/>
      <c r="J39" s="54"/>
      <c r="K39" s="54"/>
      <c r="L39" s="54"/>
      <c r="M39" s="55"/>
      <c r="N39" s="2"/>
      <c r="V39" s="63"/>
    </row>
    <row r="40" spans="1:22" ht="21.5" thickBot="1">
      <c r="A40" s="182"/>
      <c r="B40" s="93" t="s">
        <v>364</v>
      </c>
      <c r="C40" s="93" t="s">
        <v>365</v>
      </c>
      <c r="D40" s="93" t="s">
        <v>366</v>
      </c>
      <c r="E40" s="189" t="s">
        <v>367</v>
      </c>
      <c r="F40" s="189"/>
      <c r="G40" s="190"/>
      <c r="H40" s="191"/>
      <c r="I40" s="192"/>
      <c r="J40" s="15"/>
      <c r="K40" s="16"/>
      <c r="L40" s="16"/>
      <c r="M40" s="17"/>
      <c r="N40" s="2"/>
      <c r="V40" s="63"/>
    </row>
    <row r="41" spans="1:22" ht="13" thickBot="1">
      <c r="A41" s="183"/>
      <c r="B41" s="11"/>
      <c r="C41" s="11"/>
      <c r="D41" s="97"/>
      <c r="E41" s="13" t="s">
        <v>371</v>
      </c>
      <c r="F41" s="14" t="s">
        <v>853</v>
      </c>
      <c r="G41" s="193"/>
      <c r="H41" s="194"/>
      <c r="I41" s="195"/>
      <c r="J41" s="15" t="s">
        <v>376</v>
      </c>
      <c r="K41" s="16"/>
      <c r="L41" s="16"/>
      <c r="M41" s="17"/>
      <c r="N41" s="2"/>
      <c r="V41" s="63"/>
    </row>
    <row r="42" spans="1:22" ht="22" thickTop="1" thickBot="1">
      <c r="A42" s="181">
        <f t="shared" ref="A42" si="3">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t="s">
        <v>853</v>
      </c>
      <c r="H43" s="187"/>
      <c r="I43" s="188"/>
      <c r="J43" s="54"/>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97"/>
      <c r="E45" s="13"/>
      <c r="F45" s="14"/>
      <c r="G45" s="193"/>
      <c r="H45" s="194"/>
      <c r="I45" s="195"/>
      <c r="J45" s="15" t="s">
        <v>376</v>
      </c>
      <c r="K45" s="16"/>
      <c r="L45" s="16"/>
      <c r="M45" s="17"/>
      <c r="N45" s="2"/>
      <c r="V45" s="63"/>
    </row>
    <row r="46" spans="1:22" ht="22" thickTop="1" thickBot="1">
      <c r="A46" s="181">
        <f t="shared" ref="A46" si="4">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 t="shared" ref="A50" si="5">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 t="shared" ref="A54" si="6">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 t="shared" ref="A58" si="7">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 t="shared" ref="A62" si="8">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 t="shared" ref="A66" si="9">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 t="shared" ref="A70" si="10">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 t="shared" ref="A74" si="11">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 t="shared" ref="A78" si="12">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 t="shared" ref="A82" si="13">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 t="shared" ref="A86" si="14">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 t="shared" ref="A90" si="15">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 t="shared" ref="A94" si="16">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 t="shared" ref="A98" si="17">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 t="shared" ref="A102" si="18">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 t="shared" ref="A106" si="19">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 t="shared" ref="A110" si="20">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 t="shared" ref="A114" si="21">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 t="shared" ref="A118" si="22">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 t="shared" ref="A122" si="23">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 t="shared" ref="A126" si="24">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 t="shared" ref="A130" si="25">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 t="shared" ref="A134" si="26">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 t="shared" ref="A138" si="27">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 t="shared" ref="A142" si="28">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 t="shared" ref="A146" si="29">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 t="shared" ref="A150" si="30">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 t="shared" ref="A154" si="31">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 t="shared" ref="A158" si="32">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 t="shared" ref="A162" si="33">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 t="shared" ref="A166" si="34">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 t="shared" ref="A170" si="35">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 t="shared" ref="A174" si="36">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 t="shared" ref="A178" si="37">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 t="shared" ref="A182" si="38">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 t="shared" ref="A186" si="39">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 t="shared" ref="A190" si="40">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 t="shared" ref="A194" si="41">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 t="shared" ref="A198" si="42">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 t="shared" ref="A202" si="43">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 t="shared" ref="A206" si="44">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 t="shared" ref="A210" si="45">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 t="shared" ref="A214" si="46">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 t="shared" ref="A218" si="47">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 t="shared" ref="A222" si="48">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 t="shared" ref="A226" si="49">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 t="shared" ref="A230" si="50">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 t="shared" ref="A234" si="51">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 t="shared" ref="A238" si="52">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 t="shared" ref="A242" si="53">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 t="shared" ref="A246" si="54">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 t="shared" ref="A250" si="55">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 t="shared" ref="A254" si="56">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 t="shared" ref="A258" si="57">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 t="shared" ref="A262" si="58">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 t="shared" ref="A266" si="59">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 t="shared" ref="A270" si="60">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 t="shared" ref="A274" si="61">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 t="shared" ref="A278" si="62">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 t="shared" ref="A282" si="63">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 t="shared" ref="A286" si="64">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 t="shared" ref="A290" si="65">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 t="shared" ref="A294" si="66">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 t="shared" ref="A298" si="67">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 t="shared" ref="A302" si="68">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 t="shared" ref="A306" si="69">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 t="shared" ref="A310" si="70">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 t="shared" ref="A314" si="71">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 t="shared" ref="A318" si="72">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 t="shared" ref="A322" si="73">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 t="shared" ref="A326" si="74">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 t="shared" ref="A330" si="75">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 t="shared" ref="A334" si="76">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 t="shared" ref="A338" si="77">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 t="shared" ref="A342" si="78">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 t="shared" ref="A346" si="79">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 t="shared" ref="A350" si="80">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 t="shared" ref="A354" si="81">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 t="shared" ref="A358" si="82">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 t="shared" ref="A362" si="83">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 t="shared" ref="A366" si="84">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 t="shared" ref="A370" si="85">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 t="shared" ref="A374" si="86">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 t="shared" ref="A378" si="87">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 t="shared" ref="A382" si="88">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 t="shared" ref="A386" si="89">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 t="shared" ref="A390" si="90">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 t="shared" ref="A394" si="91">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 t="shared" ref="A398" si="92">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 t="shared" ref="A402" si="93">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 t="shared" ref="A406" si="94">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 t="shared" ref="A410" si="95">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 t="shared" ref="A414" si="96">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xr:uid="{9DCFE59F-AF45-4DCA-8914-AA9064351ACF}"/>
    <dataValidation allowBlank="1" showInputMessage="1" showErrorMessage="1" promptTitle="Input Reporting Period" prompt="Mark an X in this box if you are reporting for the period April 1st-September 30th." sqref="I9:I11" xr:uid="{4FE35E20-8C5E-4F74-BB54-0003DDA40F97}"/>
    <dataValidation allowBlank="1" showInputMessage="1" showErrorMessage="1" promptTitle="Indicate Reporting Period" prompt="Mark an X in this box if you are reporting for the period October 1st-March 31st." sqref="G9:G11" xr:uid="{4E4A07A7-DAED-48F9-8DC5-30F07EDA1FAA}"/>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558F5950-AC05-4C9F-B3AA-6AFA71710D3D}"/>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050DB85C-02F6-4C21-BA9F-28052F13A5E0}"/>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A8E041F5-6794-4256-982B-AEEAEEA58AD1}"/>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2FA5EBE0-D518-47CC-9542-AA302ED88607}"/>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1A1A1AF9-3420-4C8D-B82F-638874777EE9}"/>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BCE87BF5-34E6-49BD-9B98-87B2A9EE5BD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9EDB41A9-8802-4292-9CA3-9C741FA172EC}"/>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605187FD-5D7D-4776-94BB-9932FF76F325}"/>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8AF61258-DE90-4041-B012-1D6EFBA3E829}"/>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835A3049-55A8-4D56-AD2F-8D8551AFDFF0}"/>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56861586-ED0A-4ED3-AC70-B90AF05EF0CC}"/>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C21DC840-737C-415A-9E51-2A220B850489}"/>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183A68DE-52D7-4E6E-9E6A-BAAEFEA0E8F6}"/>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A5916802-C8F1-42AA-AD33-ACB53C2654D2}"/>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7B342E18-E623-47B1-8360-BF88B817FE69}">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22DE1352-6671-4497-8C80-3615BE05FD7A}"/>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20AF6E61-CEBF-4A9B-A154-7E4068F12E63}"/>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C6001CFB-9671-4731-BF0C-1845DC0A55A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1A44C8D2-DF02-4045-97E9-B15106540D79}">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55B4DE4E-D1AF-43BF-A36F-A0889A517DE6}"/>
    <dataValidation allowBlank="1" showInputMessage="1" showErrorMessage="1" promptTitle="Traveler Name " prompt="List traveler's first and last name here." sqref="B19" xr:uid="{2570AEEC-CA4E-43B7-A786-1D72A728DD6A}"/>
    <dataValidation allowBlank="1" showInputMessage="1" showErrorMessage="1" promptTitle="Agency Contact Email" prompt="Delete contents of this cell and replace with agency contact's email address." sqref="D11:F11" xr:uid="{2D87E08D-CC4F-46E6-A652-BCA9EA3048A8}"/>
    <dataValidation allowBlank="1" showInputMessage="1" showErrorMessage="1" promptTitle="Agency Contact Name" prompt="Delete contents of this cell and enter agency contact's name" sqref="C11" xr:uid="{7A68AE08-F1AE-4F19-A00C-0F02536CE0B0}"/>
    <dataValidation allowBlank="1" showInputMessage="1" showErrorMessage="1" promptTitle="Sub-Agency Name" prompt="Delete contents and enter sub-agency name.  If there is no sub-agency, then delete this cell." sqref="B10:F10" xr:uid="{206C9189-2FA5-4CAD-A6A9-CF6A243E85CD}"/>
    <dataValidation allowBlank="1" showInputMessage="1" showErrorMessage="1" promptTitle="Reporting Agency Name" prompt="Delete contents of this cell and enter reporting agency name." sqref="B9:F9" xr:uid="{1C6402B3-6945-4651-926F-717C5B736DC6}"/>
    <dataValidation allowBlank="1" showInputMessage="1" showErrorMessage="1" promptTitle="Of Pages" prompt="Enter total number of pages in workbook." sqref="L7" xr:uid="{F5FD7E0F-8E32-46B7-BFA9-8C9778E5D433}"/>
    <dataValidation allowBlank="1" showInputMessage="1" showErrorMessage="1" promptTitle="Page Number" prompt="Enter page number referentially to the other pages in this workbook." sqref="K7" xr:uid="{FB0CC286-3A0F-46AB-91BD-168A0A09954E}"/>
    <dataValidation allowBlank="1" showInputMessage="1" showErrorMessage="1" promptTitle="Travel Date(s) Example" prompt="Travel Date is listed here." sqref="F17" xr:uid="{7B384AFC-B60C-45DB-8B79-6C19DEC27F6E}"/>
    <dataValidation allowBlank="1" showInputMessage="1" showErrorMessage="1" promptTitle="Event Sponsor Example" prompt="Event Sponsor is listed here." sqref="C17" xr:uid="{BCAE43E0-86E0-4017-85B0-EBA72D3E3ED5}"/>
    <dataValidation allowBlank="1" showInputMessage="1" showErrorMessage="1" promptTitle="Traveler Title Example" prompt="Traveler Title is listed here." sqref="B17" xr:uid="{EE4F3029-91F8-4B2E-9B82-179727E461D7}"/>
    <dataValidation allowBlank="1" showInputMessage="1" showErrorMessage="1" promptTitle="Location Example" prompt="Location listed here." sqref="F15" xr:uid="{730C3342-F166-4754-8C5D-0061A181FB32}"/>
    <dataValidation allowBlank="1" showInputMessage="1" showErrorMessage="1" promptTitle="Event Description Example" prompt="Event Description listed here._x000a_" sqref="C15" xr:uid="{CF4CB18D-9849-4206-A493-00758FCC8AB0}"/>
    <dataValidation allowBlank="1" showInputMessage="1" showErrorMessage="1" promptTitle="Traveler Name Example" prompt="Traveler Name Listed Here" sqref="B15" xr:uid="{458E12DC-B9E2-4E28-AFAE-EB6172C63B36}"/>
    <dataValidation type="date" allowBlank="1" showInputMessage="1" showErrorMessage="1" errorTitle="Data Entry Error" error="Please enter date using MM/DD/YYYY" promptTitle="Event Ending Date Example" prompt="Event ending date is listed here using the form MM/DD/YYYY." sqref="D17" xr:uid="{3820DACB-A8B6-4295-866E-6212A5EDB193}">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5BD43876-F73A-41C7-B226-B3E39323A012}">
      <formula1>40179</formula1>
      <formula2>73051</formula2>
    </dataValidation>
    <dataValidation type="whole" allowBlank="1" showInputMessage="1" showErrorMessage="1" promptTitle="Year" prompt="Enter the current year here.  It will populate the correct year in the rest of the form." sqref="M7" xr:uid="{A77EC110-35F5-4820-A766-2EDB3AA570B0}">
      <formula1>2011</formula1>
      <formula2>2050</formula2>
    </dataValidation>
    <dataValidation allowBlank="1" showInputMessage="1" showErrorMessage="1" promptTitle="Benefit #3 Total Amount Example" prompt="The total amount of Benefit #3 is entered here." sqref="M17" xr:uid="{D4EFF08F-6D81-44A3-858A-068080662E9D}"/>
    <dataValidation allowBlank="1" showInputMessage="1" showErrorMessage="1" promptTitle="Benefit #2 Total Amount Example" prompt="The total amount of Benefit #2 is entered here." sqref="M16" xr:uid="{50B531BE-B226-4DAD-A8E9-65B4447C4F34}"/>
    <dataValidation allowBlank="1" showInputMessage="1" showErrorMessage="1" promptTitle="Payment #2-- Payment in-kind" prompt="If payment type for benefit #2 was in-kind, this box would contain an x." sqref="L16" xr:uid="{7041210A-A004-486C-B07B-D1843F487086}"/>
    <dataValidation allowBlank="1" showInputMessage="1" showErrorMessage="1" promptTitle="Benefit #3-- Payment in-kind" prompt="Since the payment type for benefit #3 was in-kind, this box contains an x." sqref="L17" xr:uid="{22B6E6C1-AE01-4B1F-941D-EB014F9AFF00}"/>
    <dataValidation allowBlank="1" showInputMessage="1" showErrorMessage="1" promptTitle="Benefit #3-- Payment by Check" prompt="If payment type for benefit #3 was by check, this box would contain an x." sqref="K17" xr:uid="{62506345-D699-4C94-AAA8-E1AEB03E9FC4}"/>
    <dataValidation allowBlank="1" showInputMessage="1" showErrorMessage="1" promptTitle="Benefit #2-- Payment by Check" prompt="Since benefit #2 was paid by check, this box contains an x." sqref="K16" xr:uid="{7706CB89-CA12-4978-BF94-E569782C6F86}"/>
    <dataValidation allowBlank="1" showInputMessage="1" showErrorMessage="1" promptTitle="Benefit #3 Description Example" prompt="Benefit #3 description is listed here" sqref="J17" xr:uid="{53DE3D40-B875-4353-83B5-D53E970EFAF0}"/>
    <dataValidation allowBlank="1" showInputMessage="1" showErrorMessage="1" promptTitle="Benefit #2 Description Example" prompt="Benefit #2 description is listed here" sqref="J16" xr:uid="{38E4C5B2-B160-49E8-A589-E26C59E4B23B}"/>
    <dataValidation allowBlank="1" showInputMessage="1" showErrorMessage="1" promptTitle="Benefit #1 Total Amount Example" prompt="The total amount of Benefit #1 is entered here." sqref="M15" xr:uid="{10320ADF-02C2-4034-B8FA-FF71F3B582BC}"/>
    <dataValidation allowBlank="1" showInputMessage="1" showErrorMessage="1" promptTitle="Benefit #1-- Payment in-kind" prompt="Since the payment type for benefit #1 was in-kind, this box contains an x." sqref="L15" xr:uid="{5E964906-8673-48F9-B1CB-905A2028EAA0}"/>
    <dataValidation allowBlank="1" showInputMessage="1" showErrorMessage="1" promptTitle="Benefit #1--Payment by Check" prompt="If payment type for benefit #1 was by check, this box would contain an x." sqref="K15" xr:uid="{42A88683-3DC9-4F77-944F-B931638DA15C}"/>
    <dataValidation allowBlank="1" showInputMessage="1" showErrorMessage="1" promptTitle="Benefit#1 Description Example" prompt="Benefit Description for Entry #1 is listed here." sqref="J15" xr:uid="{D34DA353-B7FC-40F7-B473-3215E3243B50}"/>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820ED666-6C84-4B74-B52B-91D875F63C1C}"/>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839AA-C368-4154-9ACA-7BC58146C3C9}">
  <dimension ref="A1:V425"/>
  <sheetViews>
    <sheetView tabSelected="1" topLeftCell="A2" workbookViewId="0">
      <selection activeCell="Q21" sqref="Q21"/>
    </sheetView>
  </sheetViews>
  <sheetFormatPr defaultRowHeight="12.5"/>
  <cols>
    <col min="1" max="1" width="3.81640625" customWidth="1"/>
    <col min="2" max="2" width="16.1796875" customWidth="1"/>
    <col min="3" max="3" width="17.7265625" customWidth="1"/>
    <col min="4" max="4" width="14.453125" customWidth="1"/>
    <col min="5" max="5" width="18.7265625" hidden="1" customWidth="1"/>
    <col min="6" max="6" width="14.81640625" customWidth="1"/>
    <col min="7" max="7" width="3" customWidth="1"/>
    <col min="8" max="8" width="11.26953125" customWidth="1"/>
    <col min="9" max="9" width="3" customWidth="1"/>
    <col min="10" max="10" width="12.26953125" customWidth="1"/>
    <col min="12" max="12" width="8.81640625" customWidth="1"/>
    <col min="13" max="13" width="8" customWidth="1"/>
    <col min="14" max="14" width="0.1796875" customWidth="1"/>
    <col min="16" max="16" width="20.26953125" bestFit="1" customWidth="1"/>
    <col min="21" max="21" width="9.453125" customWidth="1"/>
    <col min="22" max="22" width="13.7265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712</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2022</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338</v>
      </c>
      <c r="C9" s="187"/>
      <c r="D9" s="187"/>
      <c r="E9" s="187"/>
      <c r="F9" s="187"/>
      <c r="G9" s="265"/>
      <c r="H9" s="224" t="str">
        <f>"REPORTING PERIOD: "&amp;Q422</f>
        <v>REPORTING PERIOD: OCTOBER 1, 2021- MARCH 31, 2022</v>
      </c>
      <c r="I9" s="227"/>
      <c r="J9" s="230" t="str">
        <f>"REPORTING PERIOD: "&amp;Q423</f>
        <v>REPORTING PERIOD: APRIL 1 - SEPTEMBER 30, 2022</v>
      </c>
      <c r="K9" s="233"/>
      <c r="L9" s="236" t="s">
        <v>339</v>
      </c>
      <c r="M9" s="237"/>
      <c r="N9" s="19"/>
      <c r="O9" s="83"/>
    </row>
    <row r="10" spans="1:19" customFormat="1" ht="15.75" customHeight="1">
      <c r="A10" s="252"/>
      <c r="B10" s="240" t="s">
        <v>713</v>
      </c>
      <c r="C10" s="187"/>
      <c r="D10" s="187"/>
      <c r="E10" s="187"/>
      <c r="F10" s="241"/>
      <c r="G10" s="266"/>
      <c r="H10" s="225"/>
      <c r="I10" s="228"/>
      <c r="J10" s="231"/>
      <c r="K10" s="234"/>
      <c r="L10" s="236"/>
      <c r="M10" s="237"/>
      <c r="N10" s="19"/>
      <c r="O10" s="83"/>
    </row>
    <row r="11" spans="1:19" customFormat="1" ht="32.25" customHeight="1" thickBot="1">
      <c r="A11" s="252"/>
      <c r="B11" s="49" t="s">
        <v>341</v>
      </c>
      <c r="C11" s="101" t="s">
        <v>714</v>
      </c>
      <c r="D11" s="242" t="s">
        <v>715</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181" t="s">
        <v>402</v>
      </c>
      <c r="B14" s="91" t="s">
        <v>354</v>
      </c>
      <c r="C14" s="91" t="s">
        <v>355</v>
      </c>
      <c r="D14" s="91" t="s">
        <v>356</v>
      </c>
      <c r="E14" s="204" t="s">
        <v>357</v>
      </c>
      <c r="F14" s="204"/>
      <c r="G14" s="184" t="s">
        <v>348</v>
      </c>
      <c r="H14" s="185"/>
      <c r="I14" s="65"/>
      <c r="J14" s="82"/>
      <c r="K14" s="82"/>
      <c r="L14" s="82"/>
      <c r="M14" s="82"/>
      <c r="N14" s="2"/>
    </row>
    <row r="15" spans="1:19" customFormat="1" ht="20.5" thickBot="1">
      <c r="A15" s="182"/>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182"/>
      <c r="B16" s="93" t="s">
        <v>364</v>
      </c>
      <c r="C16" s="93" t="s">
        <v>365</v>
      </c>
      <c r="D16" s="93" t="s">
        <v>366</v>
      </c>
      <c r="E16" s="189" t="s">
        <v>367</v>
      </c>
      <c r="F16" s="189"/>
      <c r="G16" s="190"/>
      <c r="H16" s="191"/>
      <c r="I16" s="192"/>
      <c r="J16" s="76" t="s">
        <v>368</v>
      </c>
      <c r="K16" s="75" t="s">
        <v>363</v>
      </c>
      <c r="L16" s="74"/>
      <c r="M16" s="73">
        <v>825</v>
      </c>
      <c r="N16" s="21"/>
    </row>
    <row r="17" spans="1:22" ht="13" thickBot="1">
      <c r="A17" s="183"/>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t="s">
        <v>716</v>
      </c>
      <c r="C19" s="10" t="s">
        <v>717</v>
      </c>
      <c r="D19" s="4">
        <v>45942</v>
      </c>
      <c r="E19" s="10"/>
      <c r="F19" s="10" t="s">
        <v>718</v>
      </c>
      <c r="G19" s="186" t="s">
        <v>719</v>
      </c>
      <c r="H19" s="187"/>
      <c r="I19" s="188"/>
      <c r="J19" s="54" t="s">
        <v>720</v>
      </c>
      <c r="K19" s="54" t="s">
        <v>363</v>
      </c>
      <c r="L19" s="54"/>
      <c r="M19" s="96">
        <v>1500</v>
      </c>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20.5" thickBot="1">
      <c r="A21" s="197"/>
      <c r="B21" s="11" t="s">
        <v>721</v>
      </c>
      <c r="C21" s="11" t="s">
        <v>719</v>
      </c>
      <c r="D21" s="97">
        <v>45945</v>
      </c>
      <c r="E21" s="13" t="s">
        <v>371</v>
      </c>
      <c r="F21" s="14" t="s">
        <v>722</v>
      </c>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20.5" thickBot="1">
      <c r="A23" s="182"/>
      <c r="B23" s="10" t="s">
        <v>723</v>
      </c>
      <c r="C23" s="10" t="s">
        <v>724</v>
      </c>
      <c r="D23" s="4">
        <v>45973</v>
      </c>
      <c r="E23" s="10"/>
      <c r="F23" s="10" t="s">
        <v>725</v>
      </c>
      <c r="G23" s="186" t="s">
        <v>726</v>
      </c>
      <c r="H23" s="187"/>
      <c r="I23" s="188"/>
      <c r="J23" s="54" t="s">
        <v>362</v>
      </c>
      <c r="K23" s="54"/>
      <c r="L23" s="54" t="s">
        <v>363</v>
      </c>
      <c r="M23" s="96">
        <v>755</v>
      </c>
      <c r="N23" s="2"/>
      <c r="V23" s="63"/>
    </row>
    <row r="24" spans="1:22" ht="21.5" thickBot="1">
      <c r="A24" s="182"/>
      <c r="B24" s="93" t="s">
        <v>364</v>
      </c>
      <c r="C24" s="93" t="s">
        <v>365</v>
      </c>
      <c r="D24" s="93" t="s">
        <v>366</v>
      </c>
      <c r="E24" s="189" t="s">
        <v>367</v>
      </c>
      <c r="F24" s="189"/>
      <c r="G24" s="190"/>
      <c r="H24" s="191"/>
      <c r="I24" s="192"/>
      <c r="J24" s="15" t="s">
        <v>368</v>
      </c>
      <c r="K24" s="16"/>
      <c r="L24" s="16" t="s">
        <v>363</v>
      </c>
      <c r="M24" s="130">
        <v>800</v>
      </c>
      <c r="N24" s="2"/>
      <c r="V24" s="63"/>
    </row>
    <row r="25" spans="1:22" ht="20.5" thickBot="1">
      <c r="A25" s="183"/>
      <c r="B25" s="11" t="s">
        <v>391</v>
      </c>
      <c r="C25" s="11" t="s">
        <v>726</v>
      </c>
      <c r="D25" s="97">
        <v>45975</v>
      </c>
      <c r="E25" s="13" t="s">
        <v>371</v>
      </c>
      <c r="F25" s="14" t="s">
        <v>727</v>
      </c>
      <c r="G25" s="193"/>
      <c r="H25" s="194"/>
      <c r="I25" s="195"/>
      <c r="J25" s="15" t="s">
        <v>728</v>
      </c>
      <c r="K25" s="16"/>
      <c r="L25" s="16" t="s">
        <v>363</v>
      </c>
      <c r="M25" s="130">
        <v>400</v>
      </c>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20.5" thickBot="1">
      <c r="A27" s="182"/>
      <c r="B27" s="10" t="s">
        <v>729</v>
      </c>
      <c r="C27" s="10" t="s">
        <v>730</v>
      </c>
      <c r="D27" s="4">
        <v>46107</v>
      </c>
      <c r="E27" s="10"/>
      <c r="F27" s="10" t="s">
        <v>731</v>
      </c>
      <c r="G27" s="186" t="s">
        <v>732</v>
      </c>
      <c r="H27" s="187"/>
      <c r="I27" s="188"/>
      <c r="J27" s="54" t="s">
        <v>733</v>
      </c>
      <c r="K27" s="54" t="s">
        <v>363</v>
      </c>
      <c r="L27" s="54"/>
      <c r="M27" s="96">
        <v>200</v>
      </c>
      <c r="N27" s="2"/>
      <c r="V27" s="63"/>
    </row>
    <row r="28" spans="1:22" ht="21.5" thickBot="1">
      <c r="A28" s="182"/>
      <c r="B28" s="93" t="s">
        <v>364</v>
      </c>
      <c r="C28" s="93" t="s">
        <v>365</v>
      </c>
      <c r="D28" s="93" t="s">
        <v>366</v>
      </c>
      <c r="E28" s="189" t="s">
        <v>367</v>
      </c>
      <c r="F28" s="189"/>
      <c r="G28" s="190"/>
      <c r="H28" s="191"/>
      <c r="I28" s="192"/>
      <c r="J28" s="15" t="s">
        <v>734</v>
      </c>
      <c r="K28" s="16" t="s">
        <v>363</v>
      </c>
      <c r="L28" s="16"/>
      <c r="M28" s="130">
        <v>50</v>
      </c>
      <c r="N28" s="2"/>
      <c r="V28" s="63"/>
    </row>
    <row r="29" spans="1:22" ht="20.5" thickBot="1">
      <c r="A29" s="183"/>
      <c r="B29" s="11" t="s">
        <v>735</v>
      </c>
      <c r="C29" s="11" t="s">
        <v>732</v>
      </c>
      <c r="D29" s="97">
        <v>46107</v>
      </c>
      <c r="E29" s="13" t="s">
        <v>371</v>
      </c>
      <c r="F29" s="14" t="s">
        <v>736</v>
      </c>
      <c r="G29" s="193"/>
      <c r="H29" s="194"/>
      <c r="I29" s="195"/>
      <c r="J29" s="15" t="s">
        <v>376</v>
      </c>
      <c r="K29" s="16"/>
      <c r="L29" s="16"/>
      <c r="M29" s="17"/>
      <c r="N29" s="2"/>
      <c r="V29" s="63"/>
    </row>
    <row r="30" spans="1:22" ht="22" thickTop="1" thickBot="1">
      <c r="A30" s="181">
        <f t="shared" ref="A30" si="0">A26+1</f>
        <v>4</v>
      </c>
      <c r="B30" s="92" t="s">
        <v>354</v>
      </c>
      <c r="C30" s="92" t="s">
        <v>355</v>
      </c>
      <c r="D30" s="92" t="s">
        <v>356</v>
      </c>
      <c r="E30" s="184" t="s">
        <v>357</v>
      </c>
      <c r="F30" s="184"/>
      <c r="G30" s="184" t="s">
        <v>348</v>
      </c>
      <c r="H30" s="185"/>
      <c r="I30" s="65"/>
      <c r="J30" s="56" t="s">
        <v>374</v>
      </c>
      <c r="K30" s="57"/>
      <c r="L30" s="57"/>
      <c r="M30" s="58"/>
      <c r="N30" s="2"/>
      <c r="V30" s="63"/>
    </row>
    <row r="31" spans="1:22" ht="20.5" thickBot="1">
      <c r="A31" s="182"/>
      <c r="B31" s="10" t="s">
        <v>737</v>
      </c>
      <c r="C31" s="10" t="s">
        <v>738</v>
      </c>
      <c r="D31" s="4">
        <v>46000</v>
      </c>
      <c r="E31" s="10"/>
      <c r="F31" s="10" t="s">
        <v>725</v>
      </c>
      <c r="G31" s="186" t="s">
        <v>739</v>
      </c>
      <c r="H31" s="187"/>
      <c r="I31" s="188"/>
      <c r="J31" s="54" t="s">
        <v>720</v>
      </c>
      <c r="K31" s="54"/>
      <c r="L31" s="54" t="s">
        <v>363</v>
      </c>
      <c r="M31" s="55" t="s">
        <v>740</v>
      </c>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t="s">
        <v>741</v>
      </c>
      <c r="C33" s="11" t="s">
        <v>739</v>
      </c>
      <c r="D33" s="97">
        <v>46003</v>
      </c>
      <c r="E33" s="13" t="s">
        <v>371</v>
      </c>
      <c r="F33" s="14" t="s">
        <v>742</v>
      </c>
      <c r="G33" s="193"/>
      <c r="H33" s="194"/>
      <c r="I33" s="195"/>
      <c r="J33" s="15" t="s">
        <v>376</v>
      </c>
      <c r="K33" s="16"/>
      <c r="L33" s="16"/>
      <c r="M33" s="17"/>
      <c r="N33" s="2"/>
      <c r="V33" s="63"/>
    </row>
    <row r="34" spans="1:22" ht="22" thickTop="1" thickBot="1">
      <c r="A34" s="181">
        <f t="shared" ref="A34" si="1">A30+1</f>
        <v>5</v>
      </c>
      <c r="B34" s="92" t="s">
        <v>354</v>
      </c>
      <c r="C34" s="92" t="s">
        <v>355</v>
      </c>
      <c r="D34" s="92" t="s">
        <v>356</v>
      </c>
      <c r="E34" s="184" t="s">
        <v>357</v>
      </c>
      <c r="F34" s="184"/>
      <c r="G34" s="184" t="s">
        <v>348</v>
      </c>
      <c r="H34" s="185"/>
      <c r="I34" s="65"/>
      <c r="J34" s="56" t="s">
        <v>374</v>
      </c>
      <c r="K34" s="57"/>
      <c r="L34" s="57"/>
      <c r="M34" s="58"/>
      <c r="N34" s="2"/>
      <c r="V34" s="63"/>
    </row>
    <row r="35" spans="1:22" ht="20.5" thickBot="1">
      <c r="A35" s="182"/>
      <c r="B35" s="10" t="s">
        <v>743</v>
      </c>
      <c r="C35" s="10" t="s">
        <v>744</v>
      </c>
      <c r="D35" s="4">
        <v>46039</v>
      </c>
      <c r="E35" s="10"/>
      <c r="F35" s="10" t="s">
        <v>745</v>
      </c>
      <c r="G35" s="186" t="s">
        <v>746</v>
      </c>
      <c r="H35" s="187"/>
      <c r="I35" s="188"/>
      <c r="J35" s="54" t="s">
        <v>747</v>
      </c>
      <c r="K35" s="54"/>
      <c r="L35" s="54" t="s">
        <v>363</v>
      </c>
      <c r="M35" s="96">
        <v>8000</v>
      </c>
      <c r="N35" s="2"/>
      <c r="V35" s="63"/>
    </row>
    <row r="36" spans="1:22" ht="21.5" thickBot="1">
      <c r="A36" s="182"/>
      <c r="B36" s="93" t="s">
        <v>364</v>
      </c>
      <c r="C36" s="93" t="s">
        <v>365</v>
      </c>
      <c r="D36" s="93" t="s">
        <v>366</v>
      </c>
      <c r="E36" s="189" t="s">
        <v>367</v>
      </c>
      <c r="F36" s="189"/>
      <c r="G36" s="190"/>
      <c r="H36" s="191"/>
      <c r="I36" s="192"/>
      <c r="J36" s="15" t="s">
        <v>362</v>
      </c>
      <c r="K36" s="16" t="s">
        <v>363</v>
      </c>
      <c r="L36" s="16"/>
      <c r="M36" s="130">
        <v>4400</v>
      </c>
      <c r="N36" s="2"/>
      <c r="V36" s="63"/>
    </row>
    <row r="37" spans="1:22" ht="13" thickBot="1">
      <c r="A37" s="183"/>
      <c r="B37" s="11" t="s">
        <v>748</v>
      </c>
      <c r="C37" s="11" t="s">
        <v>746</v>
      </c>
      <c r="D37" s="97">
        <v>46053</v>
      </c>
      <c r="E37" s="13" t="s">
        <v>371</v>
      </c>
      <c r="F37" s="14" t="s">
        <v>749</v>
      </c>
      <c r="G37" s="193"/>
      <c r="H37" s="194"/>
      <c r="I37" s="195"/>
      <c r="J37" s="15" t="s">
        <v>750</v>
      </c>
      <c r="K37" s="16" t="s">
        <v>363</v>
      </c>
      <c r="L37" s="16"/>
      <c r="M37" s="130">
        <v>2750</v>
      </c>
      <c r="N37" s="2"/>
      <c r="V37" s="63"/>
    </row>
    <row r="38" spans="1:22" ht="22" thickTop="1" thickBot="1">
      <c r="A38" s="181">
        <f t="shared" ref="A38" si="2">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t="s">
        <v>743</v>
      </c>
      <c r="C39" s="10" t="s">
        <v>751</v>
      </c>
      <c r="D39" s="4">
        <v>46082</v>
      </c>
      <c r="E39" s="10"/>
      <c r="F39" s="10" t="s">
        <v>752</v>
      </c>
      <c r="G39" s="186" t="s">
        <v>746</v>
      </c>
      <c r="H39" s="187"/>
      <c r="I39" s="188"/>
      <c r="J39" s="54" t="s">
        <v>747</v>
      </c>
      <c r="K39" s="54"/>
      <c r="L39" s="54" t="s">
        <v>363</v>
      </c>
      <c r="M39" s="96">
        <v>1100</v>
      </c>
      <c r="N39" s="2"/>
      <c r="V39" s="63"/>
    </row>
    <row r="40" spans="1:22" ht="21.5" thickBot="1">
      <c r="A40" s="182"/>
      <c r="B40" s="93" t="s">
        <v>364</v>
      </c>
      <c r="C40" s="93" t="s">
        <v>365</v>
      </c>
      <c r="D40" s="93" t="s">
        <v>366</v>
      </c>
      <c r="E40" s="189" t="s">
        <v>367</v>
      </c>
      <c r="F40" s="189"/>
      <c r="G40" s="190"/>
      <c r="H40" s="191"/>
      <c r="I40" s="192"/>
      <c r="J40" s="15" t="s">
        <v>362</v>
      </c>
      <c r="K40" s="16" t="s">
        <v>363</v>
      </c>
      <c r="L40" s="16"/>
      <c r="M40" s="130">
        <v>1470</v>
      </c>
      <c r="N40" s="2"/>
      <c r="V40" s="63"/>
    </row>
    <row r="41" spans="1:22" ht="13" thickBot="1">
      <c r="A41" s="183"/>
      <c r="B41" s="11" t="s">
        <v>748</v>
      </c>
      <c r="C41" s="11" t="s">
        <v>746</v>
      </c>
      <c r="D41" s="97">
        <v>46087</v>
      </c>
      <c r="E41" s="13" t="s">
        <v>371</v>
      </c>
      <c r="F41" s="14" t="s">
        <v>753</v>
      </c>
      <c r="G41" s="193"/>
      <c r="H41" s="194"/>
      <c r="I41" s="195"/>
      <c r="J41" s="15" t="s">
        <v>373</v>
      </c>
      <c r="K41" s="16" t="s">
        <v>363</v>
      </c>
      <c r="L41" s="16"/>
      <c r="M41" s="130">
        <v>510</v>
      </c>
      <c r="N41" s="2"/>
      <c r="V41" s="63"/>
    </row>
    <row r="42" spans="1:22" ht="22" thickTop="1" thickBot="1">
      <c r="A42" s="181">
        <f t="shared" ref="A42" si="3">A38+1</f>
        <v>7</v>
      </c>
      <c r="B42" s="92" t="s">
        <v>354</v>
      </c>
      <c r="C42" s="92" t="s">
        <v>355</v>
      </c>
      <c r="D42" s="92" t="s">
        <v>356</v>
      </c>
      <c r="E42" s="184" t="s">
        <v>357</v>
      </c>
      <c r="F42" s="184"/>
      <c r="G42" s="184" t="s">
        <v>348</v>
      </c>
      <c r="H42" s="185"/>
      <c r="I42" s="65"/>
      <c r="J42" s="56" t="s">
        <v>374</v>
      </c>
      <c r="K42" s="57"/>
      <c r="L42" s="57"/>
      <c r="M42" s="58"/>
      <c r="N42" s="2"/>
      <c r="V42" s="63"/>
    </row>
    <row r="43" spans="1:22" ht="20.5" thickBot="1">
      <c r="A43" s="182"/>
      <c r="B43" s="10" t="s">
        <v>754</v>
      </c>
      <c r="C43" s="10" t="s">
        <v>755</v>
      </c>
      <c r="D43" s="4">
        <v>46100</v>
      </c>
      <c r="E43" s="10"/>
      <c r="F43" s="10" t="s">
        <v>718</v>
      </c>
      <c r="G43" s="186" t="s">
        <v>756</v>
      </c>
      <c r="H43" s="187"/>
      <c r="I43" s="188"/>
      <c r="J43" s="54" t="s">
        <v>757</v>
      </c>
      <c r="K43" s="54"/>
      <c r="L43" s="54" t="s">
        <v>363</v>
      </c>
      <c r="M43" s="96">
        <v>1000</v>
      </c>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t="s">
        <v>758</v>
      </c>
      <c r="C45" s="11" t="s">
        <v>756</v>
      </c>
      <c r="D45" s="97">
        <v>46101</v>
      </c>
      <c r="E45" s="13" t="s">
        <v>371</v>
      </c>
      <c r="F45" s="14" t="s">
        <v>759</v>
      </c>
      <c r="G45" s="193"/>
      <c r="H45" s="194"/>
      <c r="I45" s="195"/>
      <c r="J45" s="15" t="s">
        <v>376</v>
      </c>
      <c r="K45" s="16"/>
      <c r="L45" s="16"/>
      <c r="M45" s="17"/>
      <c r="N45" s="2"/>
      <c r="V45" s="63"/>
    </row>
    <row r="46" spans="1:22" ht="22" thickTop="1" thickBot="1">
      <c r="A46" s="181">
        <f t="shared" ref="A46" si="4">A42+1</f>
        <v>8</v>
      </c>
      <c r="B46" s="92" t="s">
        <v>354</v>
      </c>
      <c r="C46" s="92" t="s">
        <v>355</v>
      </c>
      <c r="D46" s="92" t="s">
        <v>356</v>
      </c>
      <c r="E46" s="184" t="s">
        <v>357</v>
      </c>
      <c r="F46" s="184"/>
      <c r="G46" s="184" t="s">
        <v>348</v>
      </c>
      <c r="H46" s="185"/>
      <c r="I46" s="65"/>
      <c r="J46" s="56" t="s">
        <v>374</v>
      </c>
      <c r="K46" s="57"/>
      <c r="L46" s="57"/>
      <c r="M46" s="58"/>
      <c r="N46" s="2"/>
      <c r="V46" s="63"/>
    </row>
    <row r="47" spans="1:22" ht="20.5" thickBot="1">
      <c r="A47" s="182"/>
      <c r="B47" s="10" t="s">
        <v>663</v>
      </c>
      <c r="C47" s="10" t="s">
        <v>760</v>
      </c>
      <c r="D47" s="4">
        <v>46101</v>
      </c>
      <c r="E47" s="10"/>
      <c r="F47" s="10" t="s">
        <v>665</v>
      </c>
      <c r="G47" s="186" t="s">
        <v>761</v>
      </c>
      <c r="H47" s="187"/>
      <c r="I47" s="188"/>
      <c r="J47" s="54" t="s">
        <v>757</v>
      </c>
      <c r="K47" s="54"/>
      <c r="L47" s="54" t="s">
        <v>363</v>
      </c>
      <c r="M47" s="96">
        <v>2200</v>
      </c>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20.5" thickBot="1">
      <c r="A49" s="183"/>
      <c r="B49" s="11" t="s">
        <v>762</v>
      </c>
      <c r="C49" s="11" t="s">
        <v>761</v>
      </c>
      <c r="D49" s="97">
        <v>46106</v>
      </c>
      <c r="E49" s="13" t="s">
        <v>371</v>
      </c>
      <c r="F49" s="14" t="s">
        <v>763</v>
      </c>
      <c r="G49" s="193"/>
      <c r="H49" s="194"/>
      <c r="I49" s="195"/>
      <c r="J49" s="15" t="s">
        <v>376</v>
      </c>
      <c r="K49" s="16"/>
      <c r="L49" s="16"/>
      <c r="M49" s="17"/>
      <c r="N49" s="2"/>
      <c r="V49" s="63"/>
    </row>
    <row r="50" spans="1:22" ht="22" thickTop="1" thickBot="1">
      <c r="A50" s="181">
        <f t="shared" ref="A50" si="5">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43" t="s">
        <v>764</v>
      </c>
      <c r="C51" s="135" t="s">
        <v>765</v>
      </c>
      <c r="D51" s="146">
        <v>46106</v>
      </c>
      <c r="E51" s="10"/>
      <c r="F51" s="143" t="s">
        <v>766</v>
      </c>
      <c r="G51" s="186" t="s">
        <v>767</v>
      </c>
      <c r="H51" s="187"/>
      <c r="I51" s="188"/>
      <c r="J51" s="131" t="s">
        <v>368</v>
      </c>
      <c r="K51" s="54"/>
      <c r="L51" s="54" t="s">
        <v>363</v>
      </c>
      <c r="M51" s="147">
        <v>250</v>
      </c>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43" t="s">
        <v>768</v>
      </c>
      <c r="C53" s="135" t="s">
        <v>769</v>
      </c>
      <c r="D53" s="146">
        <v>46106</v>
      </c>
      <c r="E53" s="13" t="s">
        <v>371</v>
      </c>
      <c r="F53" s="148">
        <v>46106</v>
      </c>
      <c r="G53" s="193"/>
      <c r="H53" s="194"/>
      <c r="I53" s="195"/>
      <c r="J53" s="15" t="s">
        <v>376</v>
      </c>
      <c r="K53" s="16"/>
      <c r="L53" s="16"/>
      <c r="M53" s="17"/>
      <c r="N53" s="2"/>
      <c r="V53" s="63"/>
    </row>
    <row r="54" spans="1:22" ht="22" thickTop="1" thickBot="1">
      <c r="A54" s="181">
        <f t="shared" ref="A54" si="6">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 t="shared" ref="A58" si="7">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 t="shared" ref="A62" si="8">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 t="shared" ref="A66" si="9">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 t="shared" ref="A70" si="10">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 t="shared" ref="A74" si="11">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 t="shared" ref="A78" si="12">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 t="shared" ref="A82" si="13">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 t="shared" ref="A86" si="14">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 t="shared" ref="A90" si="15">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 t="shared" ref="A94" si="16">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 t="shared" ref="A98" si="17">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 t="shared" ref="A102" si="18">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 t="shared" ref="A106" si="19">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 t="shared" ref="A110" si="20">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 t="shared" ref="A114" si="21">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 t="shared" ref="A118" si="22">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 t="shared" ref="A122" si="23">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 t="shared" ref="A126" si="24">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 t="shared" ref="A130" si="25">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 t="shared" ref="A134" si="26">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 t="shared" ref="A138" si="27">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 t="shared" ref="A142" si="28">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 t="shared" ref="A146" si="29">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 t="shared" ref="A150" si="30">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 t="shared" ref="A154" si="31">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 t="shared" ref="A158" si="32">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 t="shared" ref="A162" si="33">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 t="shared" ref="A166" si="34">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 t="shared" ref="A170" si="35">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 t="shared" ref="A174" si="36">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 t="shared" ref="A178" si="37">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 t="shared" ref="A182" si="38">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 t="shared" ref="A186" si="39">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 t="shared" ref="A190" si="40">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 t="shared" ref="A194" si="41">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 t="shared" ref="A198" si="42">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 t="shared" ref="A202" si="43">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 t="shared" ref="A206" si="44">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 t="shared" ref="A210" si="45">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 t="shared" ref="A214" si="46">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 t="shared" ref="A218" si="47">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 t="shared" ref="A222" si="48">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 t="shared" ref="A226" si="49">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 t="shared" ref="A230" si="50">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 t="shared" ref="A234" si="51">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 t="shared" ref="A238" si="52">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 t="shared" ref="A242" si="53">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 t="shared" ref="A246" si="54">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 t="shared" ref="A250" si="55">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 t="shared" ref="A254" si="56">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 t="shared" ref="A258" si="57">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 t="shared" ref="A262" si="58">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 t="shared" ref="A266" si="59">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 t="shared" ref="A270" si="60">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 t="shared" ref="A274" si="61">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 t="shared" ref="A278" si="62">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 t="shared" ref="A282" si="63">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 t="shared" ref="A286" si="64">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 t="shared" ref="A290" si="65">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 t="shared" ref="A294" si="66">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 t="shared" ref="A298" si="67">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 t="shared" ref="A302" si="68">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 t="shared" ref="A306" si="69">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 t="shared" ref="A310" si="70">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 t="shared" ref="A314" si="71">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 t="shared" ref="A318" si="72">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 t="shared" ref="A322" si="73">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 t="shared" ref="A326" si="74">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 t="shared" ref="A330" si="75">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 t="shared" ref="A334" si="76">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 t="shared" ref="A338" si="77">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 t="shared" ref="A342" si="78">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 t="shared" ref="A346" si="79">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 t="shared" ref="A350" si="80">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 t="shared" ref="A354" si="81">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 t="shared" ref="A358" si="82">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 t="shared" ref="A362" si="83">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 t="shared" ref="A366" si="84">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 t="shared" ref="A370" si="85">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 t="shared" ref="A374" si="86">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 t="shared" ref="A378" si="87">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 t="shared" ref="A382" si="88">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 t="shared" ref="A386" si="89">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 t="shared" ref="A390" si="90">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 t="shared" ref="A394" si="91">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 t="shared" ref="A398" si="92">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 t="shared" ref="A402" si="93">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 t="shared" ref="A406" si="94">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 t="shared" ref="A410" si="95">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 t="shared" ref="A414" si="96">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2021- MARCH 31, 2022</v>
      </c>
    </row>
    <row r="423" spans="1:17" ht="27">
      <c r="P423" s="45" t="b">
        <v>1</v>
      </c>
      <c r="Q423" s="59" t="str">
        <f xml:space="preserve"> CONCATENATE("APRIL 1 - SEPTEMBER 30, ",$M$7)</f>
        <v>APRIL 1 - SEPTEMBER 30, 2022</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xr:uid="{7B1EF91F-5FF5-4E35-9E9B-03F8EEE63058}"/>
    <dataValidation allowBlank="1" showInputMessage="1" showErrorMessage="1" promptTitle="Input Reporting Period" prompt="Mark an X in this box if you are reporting for the period April 1st-September 30th." sqref="I9:I11" xr:uid="{A9CCB09A-E20A-455D-9B0F-FCB9E4621501}"/>
    <dataValidation allowBlank="1" showInputMessage="1" showErrorMessage="1" promptTitle="Indicate Reporting Period" prompt="Mark an X in this box if you are reporting for the period October 1st-March 31st." sqref="G9:G11" xr:uid="{B4FA9671-9241-4EFE-8E02-70A33AB84C3E}"/>
    <dataValidation allowBlank="1" showInputMessage="1" showErrorMessage="1" promptTitle="Next Traveler Name " prompt="List traveler's first and last name here." sqref="B23 B31 B35 B39 B43 B47 B27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C2595F4A-EE57-45F1-A8DD-5E0E79A2E022}"/>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C6E0CA02-C33E-46DE-8D75-C5B22578BC71}"/>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1C0F6FCC-DE1E-44AD-958F-3038EAA68865}"/>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0C2CC702-DE9E-4CD9-9563-9FA22D68336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951EC138-AC32-44F2-B14A-42A23EF89A4D}"/>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2989D592-A298-4BC4-BA06-ADEA376AB950}"/>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AAAE701B-A3EB-4F8B-941E-3C7387CBEB5F}"/>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6B8B1CF0-637B-4EF8-909A-6F390A403D0A}"/>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79F13510-397D-45D5-AD83-527F13217A65}"/>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A7D5D212-8E93-451B-B869-9EC43342D563}"/>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E7ED4F3A-46F9-4BEB-867B-C93CC0264EB6}"/>
    <dataValidation allowBlank="1" showInputMessage="1" showErrorMessage="1" promptTitle="Benefit #1 Total Amount" prompt="The total amount of Benefit #1 is entered here." sqref="M18:M19 M22:M23 M26:M27 M30:M31 M34:M35 M38:M39 M42:M43 M46:M47 M414:M415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50" xr:uid="{88573DF8-510E-4551-86F3-08CC2371AC49}"/>
    <dataValidation allowBlank="1" showInputMessage="1" showErrorMessage="1" promptTitle="Benefit#1 Description" prompt="Benefit Description for Entry #1 is listed here." sqref="J18:J19 J22:J23 J26:J27 J30:J31 J34:J35 J38:J39 J42:J43 J46:J47 J414:J415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50" xr:uid="{2847A13D-9E91-46C8-B416-9D0E71BB9BDE}"/>
    <dataValidation allowBlank="1" showInputMessage="1" showErrorMessage="1" promptTitle="Travel Date(s)" prompt="List the dates of travel here expressed in the format MM/DD/YYYY-MM/DD/YYYY." sqref="F21 F25 F29 F33 F37 F41 F45 F49 F417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xr:uid="{FFBC9418-53DB-4E3E-9086-9E058A8ED691}"/>
    <dataValidation type="date" allowBlank="1" showInputMessage="1" showErrorMessage="1" errorTitle="Data Entry Error" error="Please enter date using MM/DD/YYYY" promptTitle="Event Ending Date" prompt="List Event ending date here using the format MM/DD/YYYY." sqref="D21 D25 D33 D37 D41 D45 D49 D29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EA58D9DE-D4DC-4091-8DF1-853AA8F7B9E2}">
      <formula1>40179</formula1>
      <formula2>73051</formula2>
    </dataValidation>
    <dataValidation allowBlank="1" showInputMessage="1" showErrorMessage="1" promptTitle="Event Sponsor" prompt="List the event sponsor here." sqref="C21 C25 C29 C33 C37 C41 C45 C49 C417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xr:uid="{695DBF44-F2B4-489F-9CCF-317E3D0325B5}"/>
    <dataValidation allowBlank="1" showInputMessage="1" showErrorMessage="1" promptTitle="Traveler Title" prompt="List traveler's title here." sqref="B21 B25 B33 B37 B41 B45 B49 B29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6AB55283-DD3B-4A7B-A377-F9C58DED5929}"/>
    <dataValidation allowBlank="1" showInputMessage="1" showErrorMessage="1" promptTitle="Location " prompt="List location of event here." sqref="F19 F23 F31 F35 F39 F43 F47 F27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A9CA783E-A40F-46FF-9166-CE82509FB5C9}"/>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31 D35 D39 D43 D47 D27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EAF9BDF6-3469-45B4-8940-0577247C4361}">
      <formula1>40179</formula1>
      <formula2>73051</formula2>
    </dataValidation>
    <dataValidation allowBlank="1" showInputMessage="1" showErrorMessage="1" promptTitle="Event Description" prompt="Provide event description (e.g. title of the conference) here." sqref="C19 C23 C27 C31 C35 C39 C43 C47 C415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xr:uid="{2AFAA099-B382-4E3C-AB4C-6A1714BF5E3F}"/>
    <dataValidation allowBlank="1" showInputMessage="1" showErrorMessage="1" promptTitle="Traveler Name " prompt="List traveler's first and last name here." sqref="B19" xr:uid="{39E317F6-DE61-451E-A20A-F60E968AEFD4}"/>
    <dataValidation allowBlank="1" showInputMessage="1" showErrorMessage="1" promptTitle="Agency Contact Email" prompt="Delete contents of this cell and replace with agency contact's email address." sqref="D11:F11" xr:uid="{C2F90B2A-2370-4BB1-BAFD-EBE89FE44DD8}"/>
    <dataValidation allowBlank="1" showInputMessage="1" showErrorMessage="1" promptTitle="Agency Contact Name" prompt="Delete contents of this cell and enter agency contact's name" sqref="C11" xr:uid="{FBA850A7-DC6D-453E-845E-B0DC69054952}"/>
    <dataValidation allowBlank="1" showInputMessage="1" showErrorMessage="1" promptTitle="Sub-Agency Name" prompt="Delete contents and enter sub-agency name.  If there is no sub-agency, then delete this cell." sqref="B10:F10" xr:uid="{B3236D8E-AA6E-404D-91B4-B1E75D84996C}"/>
    <dataValidation allowBlank="1" showInputMessage="1" showErrorMessage="1" promptTitle="Reporting Agency Name" prompt="Delete contents of this cell and enter reporting agency name." sqref="B9:F9" xr:uid="{B487D944-46C2-4D87-B301-263E02C5748E}"/>
    <dataValidation allowBlank="1" showInputMessage="1" showErrorMessage="1" promptTitle="Of Pages" prompt="Enter total number of pages in workbook." sqref="L7" xr:uid="{290D4E2C-D300-4FBC-8C94-8C4C35EB486F}"/>
    <dataValidation allowBlank="1" showInputMessage="1" showErrorMessage="1" promptTitle="Page Number" prompt="Enter page number referentially to the other pages in this workbook." sqref="K7" xr:uid="{718AA554-4FA1-4D9C-A163-36BE9DB64079}"/>
    <dataValidation allowBlank="1" showInputMessage="1" showErrorMessage="1" promptTitle="Travel Date(s) Example" prompt="Travel Date is listed here." sqref="F17" xr:uid="{7BC01970-D9A5-4F42-8918-2FD95F85EF3A}"/>
    <dataValidation allowBlank="1" showInputMessage="1" showErrorMessage="1" promptTitle="Event Sponsor Example" prompt="Event Sponsor is listed here." sqref="C17" xr:uid="{3598176B-D83C-4C56-B021-32D720D31BC6}"/>
    <dataValidation allowBlank="1" showInputMessage="1" showErrorMessage="1" promptTitle="Traveler Title Example" prompt="Traveler Title is listed here." sqref="B17" xr:uid="{4A5C96A4-2FFC-47FC-8CC6-FF7A180CA6F0}"/>
    <dataValidation allowBlank="1" showInputMessage="1" showErrorMessage="1" promptTitle="Location Example" prompt="Location listed here." sqref="F15" xr:uid="{DFDECFF5-51AE-45EC-867D-24580853B5A8}"/>
    <dataValidation allowBlank="1" showInputMessage="1" showErrorMessage="1" promptTitle="Event Description Example" prompt="Event Description listed here._x000a_" sqref="C15" xr:uid="{FFC17C7A-3194-4096-B4AF-45BC3B509AD0}"/>
    <dataValidation allowBlank="1" showInputMessage="1" showErrorMessage="1" promptTitle="Traveler Name Example" prompt="Traveler Name Listed Here" sqref="B15" xr:uid="{BDF6AC21-EB4B-4810-98EA-287873C0FBE6}"/>
    <dataValidation type="date" allowBlank="1" showInputMessage="1" showErrorMessage="1" errorTitle="Data Entry Error" error="Please enter date using MM/DD/YYYY" promptTitle="Event Ending Date Example" prompt="Event ending date is listed here using the form MM/DD/YYYY." sqref="D17" xr:uid="{87732D01-A0CB-42F8-821A-9ECC6358852E}">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D962D432-F57A-4205-AA3C-F11147F55C25}">
      <formula1>40179</formula1>
      <formula2>73051</formula2>
    </dataValidation>
    <dataValidation type="whole" allowBlank="1" showInputMessage="1" showErrorMessage="1" promptTitle="Year" prompt="Enter the current year here.  It will populate the correct year in the rest of the form." sqref="M7" xr:uid="{72E8D5E3-3626-4CA9-8DA1-2B664217A7AE}">
      <formula1>2011</formula1>
      <formula2>2050</formula2>
    </dataValidation>
    <dataValidation allowBlank="1" showInputMessage="1" showErrorMessage="1" promptTitle="Benefit #3 Total Amount Example" prompt="The total amount of Benefit #3 is entered here." sqref="M17" xr:uid="{340EDE18-1AE0-4C0A-8857-DEC027DE2878}"/>
    <dataValidation allowBlank="1" showInputMessage="1" showErrorMessage="1" promptTitle="Benefit #2 Total Amount Example" prompt="The total amount of Benefit #2 is entered here." sqref="M16" xr:uid="{F2828A63-F0C7-42EC-89A9-8D164516EE07}"/>
    <dataValidation allowBlank="1" showInputMessage="1" showErrorMessage="1" promptTitle="Payment #2-- Payment in-kind" prompt="If payment type for benefit #2 was in-kind, this box would contain an x." sqref="L16" xr:uid="{1C52B353-3196-434A-B83E-F0719B8B9364}"/>
    <dataValidation allowBlank="1" showInputMessage="1" showErrorMessage="1" promptTitle="Benefit #3-- Payment in-kind" prompt="Since the payment type for benefit #3 was in-kind, this box contains an x." sqref="L17" xr:uid="{C23C6CE6-5FDD-4A56-A2FB-C357D7C261D3}"/>
    <dataValidation allowBlank="1" showInputMessage="1" showErrorMessage="1" promptTitle="Benefit #3-- Payment by Check" prompt="If payment type for benefit #3 was by check, this box would contain an x." sqref="K17" xr:uid="{515D50D1-72EB-4346-AECA-C6CADFBBAF77}"/>
    <dataValidation allowBlank="1" showInputMessage="1" showErrorMessage="1" promptTitle="Benefit #2-- Payment by Check" prompt="Since benefit #2 was paid by check, this box contains an x." sqref="K16" xr:uid="{BC144E1A-68F6-466D-AFBD-8C602B7A424F}"/>
    <dataValidation allowBlank="1" showInputMessage="1" showErrorMessage="1" promptTitle="Benefit #3 Description Example" prompt="Benefit #3 description is listed here" sqref="J17" xr:uid="{AB060DFD-3664-4FC0-9140-3410903BEB80}"/>
    <dataValidation allowBlank="1" showInputMessage="1" showErrorMessage="1" promptTitle="Benefit #2 Description Example" prompt="Benefit #2 description is listed here" sqref="J16" xr:uid="{DEF76916-2863-4103-8FE2-C11DFCF15D87}"/>
    <dataValidation allowBlank="1" showInputMessage="1" showErrorMessage="1" promptTitle="Benefit #1 Total Amount Example" prompt="The total amount of Benefit #1 is entered here." sqref="M15" xr:uid="{C5DDB55A-32DC-4F55-A0EE-6EAFA6544F45}"/>
    <dataValidation allowBlank="1" showInputMessage="1" showErrorMessage="1" promptTitle="Benefit #1-- Payment in-kind" prompt="Since the payment type for benefit #1 was in-kind, this box contains an x." sqref="L15" xr:uid="{C7696C3C-AC16-47D2-B724-5DE57AA9842C}"/>
    <dataValidation allowBlank="1" showInputMessage="1" showErrorMessage="1" promptTitle="Benefit #1--Payment by Check" prompt="If payment type for benefit #1 was by check, this box would contain an x." sqref="K15" xr:uid="{FA5BF66D-7B9C-4896-8D44-21FD466A4388}"/>
    <dataValidation allowBlank="1" showInputMessage="1" showErrorMessage="1" promptTitle="Benefit#1 Description Example" prompt="Benefit Description for Entry #1 is listed here." sqref="J15" xr:uid="{00BD0BDB-A313-4A00-B8B2-626D7EE253E9}"/>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3A83DBC4-A5EB-48E4-AC0C-10346C6B7DAD}"/>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7076A-8A00-464D-BB39-F2C39FE33EBC}">
  <dimension ref="A1:F301"/>
  <sheetViews>
    <sheetView zoomScaleNormal="100" workbookViewId="0">
      <pane ySplit="1" topLeftCell="A2" activePane="bottomLeft" state="frozen"/>
      <selection pane="bottomLeft" activeCell="A83" sqref="A83:XFD83"/>
    </sheetView>
  </sheetViews>
  <sheetFormatPr defaultColWidth="24.81640625" defaultRowHeight="25.5" customHeight="1"/>
  <cols>
    <col min="1" max="1" width="24.26953125" bestFit="1" customWidth="1"/>
    <col min="2" max="2" width="24.1796875" bestFit="1" customWidth="1"/>
    <col min="3" max="3" width="19" style="95" customWidth="1"/>
    <col min="4" max="4" width="32.54296875" customWidth="1"/>
    <col min="5" max="5" width="15.26953125" customWidth="1"/>
    <col min="6" max="6" width="19" customWidth="1"/>
  </cols>
  <sheetData>
    <row r="1" spans="1:6" s="95" customFormat="1" ht="25.5" customHeight="1">
      <c r="A1" s="94" t="s">
        <v>925</v>
      </c>
      <c r="B1" s="94" t="s">
        <v>926</v>
      </c>
      <c r="C1" s="99" t="s">
        <v>378</v>
      </c>
      <c r="D1" s="99" t="s">
        <v>379</v>
      </c>
      <c r="E1" s="94" t="s">
        <v>380</v>
      </c>
      <c r="F1" s="94" t="s">
        <v>381</v>
      </c>
    </row>
    <row r="2" spans="1:6" ht="14.25" customHeight="1">
      <c r="A2" s="95"/>
      <c r="B2" s="95"/>
      <c r="D2" s="95"/>
      <c r="E2" s="95"/>
      <c r="F2" s="95"/>
    </row>
    <row r="3" spans="1:6" ht="25.5" customHeight="1">
      <c r="A3" s="5" t="s">
        <v>989</v>
      </c>
      <c r="B3" s="5" t="s">
        <v>930</v>
      </c>
      <c r="C3" s="98">
        <v>46132</v>
      </c>
      <c r="D3" s="5" t="s">
        <v>423</v>
      </c>
      <c r="E3" s="100" t="s">
        <v>395</v>
      </c>
    </row>
    <row r="4" spans="1:6" ht="25.5" customHeight="1">
      <c r="A4" s="5" t="s">
        <v>506</v>
      </c>
      <c r="B4" s="5" t="s">
        <v>506</v>
      </c>
      <c r="C4" s="98">
        <v>46135</v>
      </c>
      <c r="D4" s="5" t="s">
        <v>507</v>
      </c>
      <c r="E4" s="100" t="s">
        <v>395</v>
      </c>
    </row>
    <row r="5" spans="1:6" ht="25.5" customHeight="1">
      <c r="A5" s="5" t="s">
        <v>1041</v>
      </c>
      <c r="B5" s="5" t="s">
        <v>979</v>
      </c>
      <c r="C5" s="98">
        <v>46142</v>
      </c>
      <c r="D5" s="5" t="s">
        <v>684</v>
      </c>
      <c r="E5" s="100" t="s">
        <v>395</v>
      </c>
    </row>
    <row r="6" spans="1:6" ht="25.5" customHeight="1">
      <c r="A6" s="5" t="s">
        <v>1038</v>
      </c>
      <c r="B6" s="5" t="s">
        <v>976</v>
      </c>
      <c r="C6" s="98">
        <v>46142</v>
      </c>
      <c r="D6" s="5" t="s">
        <v>671</v>
      </c>
      <c r="E6" s="100" t="s">
        <v>395</v>
      </c>
    </row>
    <row r="7" spans="1:6" ht="25.5" customHeight="1">
      <c r="A7" s="5" t="s">
        <v>1019</v>
      </c>
      <c r="B7" s="5" t="s">
        <v>959</v>
      </c>
      <c r="C7" s="98">
        <v>46139</v>
      </c>
      <c r="D7" s="5" t="s">
        <v>552</v>
      </c>
      <c r="E7" s="100" t="s">
        <v>395</v>
      </c>
    </row>
    <row r="8" spans="1:6" ht="25.5" customHeight="1">
      <c r="A8" s="5" t="s">
        <v>1039</v>
      </c>
      <c r="B8" s="5" t="s">
        <v>977</v>
      </c>
      <c r="C8" s="98">
        <v>46142</v>
      </c>
      <c r="D8" s="5" t="s">
        <v>672</v>
      </c>
      <c r="E8" s="100" t="s">
        <v>395</v>
      </c>
    </row>
    <row r="9" spans="1:6" ht="25.5" customHeight="1">
      <c r="A9" s="5" t="s">
        <v>992</v>
      </c>
      <c r="B9" s="5" t="s">
        <v>933</v>
      </c>
      <c r="C9" s="98">
        <v>46133</v>
      </c>
      <c r="D9" s="5" t="s">
        <v>446</v>
      </c>
      <c r="E9" s="100" t="s">
        <v>395</v>
      </c>
    </row>
    <row r="10" spans="1:6" ht="25.5" customHeight="1">
      <c r="A10" s="5" t="s">
        <v>1058</v>
      </c>
      <c r="B10" s="5" t="s">
        <v>635</v>
      </c>
      <c r="C10" s="98">
        <v>46141</v>
      </c>
      <c r="D10" s="5" t="s">
        <v>636</v>
      </c>
      <c r="E10" s="100" t="s">
        <v>395</v>
      </c>
    </row>
    <row r="11" spans="1:6" ht="25.5" customHeight="1">
      <c r="A11" s="5" t="s">
        <v>1045</v>
      </c>
      <c r="B11" s="5" t="s">
        <v>981</v>
      </c>
      <c r="C11" s="98">
        <v>46140</v>
      </c>
      <c r="D11" s="5" t="s">
        <v>706</v>
      </c>
      <c r="E11" s="100" t="s">
        <v>395</v>
      </c>
    </row>
    <row r="12" spans="1:6" ht="25.5" customHeight="1">
      <c r="A12" s="5" t="s">
        <v>1021</v>
      </c>
      <c r="B12" s="5" t="s">
        <v>961</v>
      </c>
      <c r="C12" s="98">
        <v>46140</v>
      </c>
      <c r="D12" s="5" t="s">
        <v>593</v>
      </c>
      <c r="E12" s="100" t="s">
        <v>395</v>
      </c>
    </row>
    <row r="13" spans="1:6" ht="25.5" customHeight="1">
      <c r="A13" s="5" t="s">
        <v>1028</v>
      </c>
      <c r="B13" s="5" t="s">
        <v>967</v>
      </c>
      <c r="C13" s="98">
        <v>46141</v>
      </c>
      <c r="D13" s="5" t="s">
        <v>612</v>
      </c>
      <c r="E13" s="100" t="s">
        <v>395</v>
      </c>
    </row>
    <row r="14" spans="1:6" ht="25.5" customHeight="1">
      <c r="A14" s="5" t="s">
        <v>1025</v>
      </c>
      <c r="B14" s="5" t="s">
        <v>965</v>
      </c>
      <c r="C14" s="98">
        <v>46140</v>
      </c>
      <c r="D14" s="5" t="s">
        <v>609</v>
      </c>
      <c r="E14" s="100" t="s">
        <v>395</v>
      </c>
    </row>
    <row r="15" spans="1:6" ht="25.5" customHeight="1">
      <c r="A15" s="5" t="s">
        <v>511</v>
      </c>
      <c r="B15" s="5" t="s">
        <v>958</v>
      </c>
      <c r="C15" s="98">
        <v>46136</v>
      </c>
      <c r="D15" s="5" t="s">
        <v>512</v>
      </c>
      <c r="E15" s="100" t="s">
        <v>395</v>
      </c>
    </row>
    <row r="16" spans="1:6" ht="25.5" customHeight="1">
      <c r="A16" s="5" t="s">
        <v>1018</v>
      </c>
      <c r="B16" s="5" t="s">
        <v>958</v>
      </c>
      <c r="C16" s="98">
        <v>46139</v>
      </c>
      <c r="D16" s="5" t="s">
        <v>530</v>
      </c>
      <c r="E16" s="100" t="s">
        <v>395</v>
      </c>
    </row>
    <row r="17" spans="1:5" ht="25.5" customHeight="1">
      <c r="A17" s="5" t="s">
        <v>1027</v>
      </c>
      <c r="B17" s="5" t="s">
        <v>958</v>
      </c>
      <c r="C17" s="98">
        <v>46140</v>
      </c>
      <c r="D17" s="5" t="s">
        <v>611</v>
      </c>
      <c r="E17" s="100" t="s">
        <v>395</v>
      </c>
    </row>
    <row r="18" spans="1:5" ht="25.5" customHeight="1">
      <c r="A18" s="5" t="s">
        <v>1050</v>
      </c>
      <c r="B18" s="5" t="s">
        <v>958</v>
      </c>
      <c r="C18" s="98">
        <v>46146</v>
      </c>
      <c r="D18" s="5" t="s">
        <v>805</v>
      </c>
      <c r="E18" s="100" t="s">
        <v>395</v>
      </c>
    </row>
    <row r="19" spans="1:5" ht="25.5" customHeight="1">
      <c r="A19" s="5" t="s">
        <v>1055</v>
      </c>
      <c r="B19" s="5" t="s">
        <v>528</v>
      </c>
      <c r="C19" s="98">
        <v>46139</v>
      </c>
      <c r="D19" s="5" t="s">
        <v>527</v>
      </c>
      <c r="E19" s="100" t="s">
        <v>395</v>
      </c>
    </row>
    <row r="20" spans="1:5" ht="25.5" customHeight="1">
      <c r="A20" s="5" t="s">
        <v>1044</v>
      </c>
      <c r="B20" s="5" t="s">
        <v>980</v>
      </c>
      <c r="C20" s="98">
        <v>46139</v>
      </c>
      <c r="D20" s="5" t="s">
        <v>703</v>
      </c>
      <c r="E20" s="100" t="s">
        <v>395</v>
      </c>
    </row>
    <row r="21" spans="1:5" ht="25.5" customHeight="1">
      <c r="A21" s="5" t="s">
        <v>1026</v>
      </c>
      <c r="B21" s="5" t="s">
        <v>966</v>
      </c>
      <c r="C21" s="98">
        <v>46140</v>
      </c>
      <c r="D21" s="5" t="s">
        <v>610</v>
      </c>
      <c r="E21" s="100" t="s">
        <v>395</v>
      </c>
    </row>
    <row r="22" spans="1:5" ht="25.5" customHeight="1">
      <c r="A22" s="5" t="s">
        <v>1001</v>
      </c>
      <c r="B22" s="5" t="s">
        <v>942</v>
      </c>
      <c r="C22" s="98">
        <v>46134</v>
      </c>
      <c r="D22" t="s">
        <v>501</v>
      </c>
      <c r="E22" s="100" t="s">
        <v>395</v>
      </c>
    </row>
    <row r="23" spans="1:5" ht="25.5" customHeight="1">
      <c r="A23" s="5" t="s">
        <v>1047</v>
      </c>
      <c r="B23" s="5" t="s">
        <v>983</v>
      </c>
      <c r="C23" s="98">
        <v>46142</v>
      </c>
      <c r="D23" s="5" t="s">
        <v>710</v>
      </c>
      <c r="E23" s="100" t="s">
        <v>395</v>
      </c>
    </row>
    <row r="24" spans="1:5" ht="25.5" customHeight="1">
      <c r="A24" s="5" t="s">
        <v>997</v>
      </c>
      <c r="B24" s="5" t="s">
        <v>938</v>
      </c>
      <c r="C24" s="98">
        <v>46134</v>
      </c>
      <c r="D24" s="5" t="s">
        <v>497</v>
      </c>
      <c r="E24" s="100" t="s">
        <v>395</v>
      </c>
    </row>
    <row r="25" spans="1:5" ht="25.5" customHeight="1">
      <c r="A25" s="5" t="s">
        <v>1030</v>
      </c>
      <c r="B25" s="5" t="s">
        <v>938</v>
      </c>
      <c r="C25" s="98">
        <v>46141</v>
      </c>
      <c r="D25" s="5" t="s">
        <v>614</v>
      </c>
      <c r="E25" s="100" t="s">
        <v>395</v>
      </c>
    </row>
    <row r="26" spans="1:5" ht="25.5" customHeight="1">
      <c r="A26" s="5" t="s">
        <v>1024</v>
      </c>
      <c r="B26" s="5" t="s">
        <v>964</v>
      </c>
      <c r="C26" s="98">
        <v>46140</v>
      </c>
      <c r="D26" s="5" t="s">
        <v>608</v>
      </c>
      <c r="E26" s="100" t="s">
        <v>395</v>
      </c>
    </row>
    <row r="27" spans="1:5" ht="25.5" customHeight="1">
      <c r="A27" s="5" t="s">
        <v>1035</v>
      </c>
      <c r="B27" s="5" t="s">
        <v>973</v>
      </c>
      <c r="C27" s="98">
        <v>46141</v>
      </c>
      <c r="D27" s="5" t="s">
        <v>632</v>
      </c>
      <c r="E27" s="100" t="s">
        <v>395</v>
      </c>
    </row>
    <row r="28" spans="1:5" ht="25.5" customHeight="1">
      <c r="A28" s="5" t="s">
        <v>1089</v>
      </c>
      <c r="B28" s="5" t="s">
        <v>1090</v>
      </c>
      <c r="C28" s="98">
        <v>46161</v>
      </c>
      <c r="D28" s="5" t="s">
        <v>1091</v>
      </c>
      <c r="E28" s="100" t="s">
        <v>395</v>
      </c>
    </row>
    <row r="29" spans="1:5" ht="25.5" customHeight="1">
      <c r="A29" s="5" t="s">
        <v>1095</v>
      </c>
      <c r="B29" s="5" t="s">
        <v>1090</v>
      </c>
      <c r="C29" s="98">
        <v>46162</v>
      </c>
      <c r="D29" s="5" t="s">
        <v>1096</v>
      </c>
      <c r="E29" s="100" t="s">
        <v>395</v>
      </c>
    </row>
    <row r="30" spans="1:5" ht="25.5" customHeight="1">
      <c r="A30" s="5" t="s">
        <v>1002</v>
      </c>
      <c r="B30" s="5" t="s">
        <v>943</v>
      </c>
      <c r="C30" s="98">
        <v>46135</v>
      </c>
      <c r="D30" t="s">
        <v>502</v>
      </c>
      <c r="E30" s="100" t="s">
        <v>395</v>
      </c>
    </row>
    <row r="31" spans="1:5" ht="25.5" customHeight="1">
      <c r="A31" s="5" t="s">
        <v>988</v>
      </c>
      <c r="B31" s="5" t="s">
        <v>929</v>
      </c>
      <c r="C31" s="98">
        <v>46132</v>
      </c>
      <c r="D31" s="5" t="s">
        <v>422</v>
      </c>
      <c r="E31" s="100" t="s">
        <v>395</v>
      </c>
    </row>
    <row r="32" spans="1:5" ht="25.5" customHeight="1">
      <c r="A32" s="5" t="s">
        <v>1037</v>
      </c>
      <c r="B32" s="5" t="s">
        <v>975</v>
      </c>
      <c r="C32" s="98">
        <v>46142</v>
      </c>
      <c r="D32" s="5" t="s">
        <v>670</v>
      </c>
      <c r="E32" s="100" t="s">
        <v>395</v>
      </c>
    </row>
    <row r="33" spans="1:5" ht="25.5" customHeight="1">
      <c r="A33" s="5" t="s">
        <v>1006</v>
      </c>
      <c r="B33" s="5" t="s">
        <v>947</v>
      </c>
      <c r="C33" s="98">
        <v>46135</v>
      </c>
      <c r="D33" s="5" t="s">
        <v>508</v>
      </c>
      <c r="E33" s="100" t="s">
        <v>395</v>
      </c>
    </row>
    <row r="34" spans="1:5" ht="25.5" customHeight="1">
      <c r="A34" s="5" t="s">
        <v>1040</v>
      </c>
      <c r="B34" s="5" t="s">
        <v>978</v>
      </c>
      <c r="C34" s="98">
        <v>46142</v>
      </c>
      <c r="D34" s="5" t="s">
        <v>673</v>
      </c>
      <c r="E34" s="100" t="s">
        <v>395</v>
      </c>
    </row>
    <row r="35" spans="1:5" ht="25.5" customHeight="1">
      <c r="A35" s="5" t="s">
        <v>1048</v>
      </c>
      <c r="B35" s="5" t="s">
        <v>984</v>
      </c>
      <c r="C35" s="98">
        <v>46142</v>
      </c>
      <c r="D35" s="5" t="s">
        <v>711</v>
      </c>
      <c r="E35" s="100" t="s">
        <v>395</v>
      </c>
    </row>
    <row r="36" spans="1:5" ht="25.5" customHeight="1">
      <c r="A36" s="5" t="s">
        <v>1049</v>
      </c>
      <c r="B36" s="5" t="s">
        <v>984</v>
      </c>
      <c r="C36" s="98">
        <v>46146</v>
      </c>
      <c r="D36" s="5" t="s">
        <v>804</v>
      </c>
      <c r="E36" s="100" t="s">
        <v>395</v>
      </c>
    </row>
    <row r="37" spans="1:5" ht="25.5" customHeight="1">
      <c r="A37" s="5"/>
      <c r="B37" s="5" t="s">
        <v>705</v>
      </c>
      <c r="C37" s="98">
        <v>46140</v>
      </c>
      <c r="D37" s="5" t="s">
        <v>704</v>
      </c>
      <c r="E37" s="100" t="s">
        <v>395</v>
      </c>
    </row>
    <row r="38" spans="1:5" ht="25.5" customHeight="1">
      <c r="A38" s="5" t="s">
        <v>1057</v>
      </c>
      <c r="B38" s="5" t="s">
        <v>791</v>
      </c>
      <c r="C38" s="98">
        <v>46143</v>
      </c>
      <c r="D38" s="5" t="s">
        <v>792</v>
      </c>
      <c r="E38" s="100" t="s">
        <v>395</v>
      </c>
    </row>
    <row r="39" spans="1:5" ht="25.5" customHeight="1">
      <c r="A39" s="5" t="s">
        <v>1046</v>
      </c>
      <c r="B39" s="5" t="s">
        <v>982</v>
      </c>
      <c r="C39" s="98">
        <v>46140</v>
      </c>
      <c r="D39" s="5" t="s">
        <v>707</v>
      </c>
      <c r="E39" s="100" t="s">
        <v>395</v>
      </c>
    </row>
    <row r="40" spans="1:5" ht="25.5" customHeight="1">
      <c r="A40" s="5" t="s">
        <v>1005</v>
      </c>
      <c r="B40" s="5" t="s">
        <v>946</v>
      </c>
      <c r="C40" s="98">
        <v>46135</v>
      </c>
      <c r="D40" s="5" t="s">
        <v>505</v>
      </c>
      <c r="E40" s="100" t="s">
        <v>395</v>
      </c>
    </row>
    <row r="41" spans="1:5" ht="25.5" customHeight="1">
      <c r="A41" s="5" t="s">
        <v>424</v>
      </c>
      <c r="B41" s="5" t="s">
        <v>424</v>
      </c>
      <c r="C41" s="98">
        <v>46132</v>
      </c>
      <c r="D41" s="5" t="s">
        <v>425</v>
      </c>
      <c r="E41" s="100" t="s">
        <v>395</v>
      </c>
    </row>
    <row r="42" spans="1:5" ht="25.5" customHeight="1">
      <c r="A42" s="5" t="s">
        <v>1020</v>
      </c>
      <c r="B42" s="5" t="s">
        <v>960</v>
      </c>
      <c r="C42" s="98">
        <v>46140</v>
      </c>
      <c r="D42" s="5" t="s">
        <v>592</v>
      </c>
      <c r="E42" s="100" t="s">
        <v>395</v>
      </c>
    </row>
    <row r="43" spans="1:5" ht="25.5" customHeight="1">
      <c r="A43" s="5" t="s">
        <v>990</v>
      </c>
      <c r="B43" s="5" t="s">
        <v>931</v>
      </c>
      <c r="C43" s="98">
        <v>46132</v>
      </c>
      <c r="D43" s="5" t="s">
        <v>434</v>
      </c>
      <c r="E43" s="100" t="s">
        <v>395</v>
      </c>
    </row>
    <row r="44" spans="1:5" ht="25.5" customHeight="1">
      <c r="A44" s="5" t="s">
        <v>1031</v>
      </c>
      <c r="B44" s="5" t="s">
        <v>969</v>
      </c>
      <c r="C44" s="98">
        <v>46141</v>
      </c>
      <c r="D44" s="5" t="s">
        <v>615</v>
      </c>
      <c r="E44" s="100" t="s">
        <v>395</v>
      </c>
    </row>
    <row r="45" spans="1:5" ht="25.5" customHeight="1">
      <c r="A45" s="5" t="s">
        <v>1008</v>
      </c>
      <c r="B45" s="5" t="s">
        <v>949</v>
      </c>
      <c r="C45" s="98">
        <v>46136</v>
      </c>
      <c r="D45" s="5" t="s">
        <v>510</v>
      </c>
      <c r="E45" s="100" t="s">
        <v>395</v>
      </c>
    </row>
    <row r="46" spans="1:5" ht="25.5" customHeight="1">
      <c r="A46" s="5" t="s">
        <v>1003</v>
      </c>
      <c r="B46" s="5" t="s">
        <v>944</v>
      </c>
      <c r="C46" s="98">
        <v>46134</v>
      </c>
      <c r="D46" t="s">
        <v>503</v>
      </c>
      <c r="E46" s="100" t="s">
        <v>395</v>
      </c>
    </row>
    <row r="47" spans="1:5" ht="25.5" customHeight="1">
      <c r="A47" s="5" t="s">
        <v>998</v>
      </c>
      <c r="B47" s="5" t="s">
        <v>939</v>
      </c>
      <c r="C47" s="98">
        <v>46134</v>
      </c>
      <c r="D47" s="5" t="s">
        <v>498</v>
      </c>
      <c r="E47" s="100" t="s">
        <v>395</v>
      </c>
    </row>
    <row r="48" spans="1:5" ht="25.5" customHeight="1">
      <c r="A48" s="5" t="s">
        <v>987</v>
      </c>
      <c r="B48" s="5" t="s">
        <v>928</v>
      </c>
      <c r="C48" s="98">
        <v>46132</v>
      </c>
      <c r="D48" s="5" t="s">
        <v>421</v>
      </c>
      <c r="E48" s="100" t="s">
        <v>395</v>
      </c>
    </row>
    <row r="49" spans="1:5" ht="25.5" customHeight="1">
      <c r="A49" s="5" t="s">
        <v>1017</v>
      </c>
      <c r="B49" s="5" t="s">
        <v>957</v>
      </c>
      <c r="C49" s="98">
        <v>46139</v>
      </c>
      <c r="D49" s="5" t="s">
        <v>529</v>
      </c>
      <c r="E49" s="100" t="s">
        <v>395</v>
      </c>
    </row>
    <row r="50" spans="1:5" ht="25.5" customHeight="1">
      <c r="A50" s="5" t="s">
        <v>1014</v>
      </c>
      <c r="B50" s="5" t="s">
        <v>954</v>
      </c>
      <c r="C50" s="98">
        <v>46139</v>
      </c>
      <c r="D50" s="5" t="s">
        <v>526</v>
      </c>
      <c r="E50" s="100" t="s">
        <v>395</v>
      </c>
    </row>
    <row r="51" spans="1:5" ht="25.5" customHeight="1">
      <c r="A51" s="5" t="s">
        <v>995</v>
      </c>
      <c r="B51" s="5" t="s">
        <v>936</v>
      </c>
      <c r="C51" s="98">
        <v>46133</v>
      </c>
      <c r="D51" s="5" t="s">
        <v>495</v>
      </c>
      <c r="E51" s="100" t="s">
        <v>395</v>
      </c>
    </row>
    <row r="52" spans="1:5" ht="25.5" customHeight="1">
      <c r="A52" s="5" t="s">
        <v>1053</v>
      </c>
      <c r="B52" s="5" t="s">
        <v>1054</v>
      </c>
      <c r="C52" s="98">
        <v>46139</v>
      </c>
      <c r="D52" s="5" t="s">
        <v>526</v>
      </c>
      <c r="E52" s="100" t="s">
        <v>395</v>
      </c>
    </row>
    <row r="53" spans="1:5" ht="25.5" customHeight="1">
      <c r="A53" s="5" t="s">
        <v>1056</v>
      </c>
      <c r="B53" s="5" t="s">
        <v>699</v>
      </c>
      <c r="C53" s="98">
        <v>46143</v>
      </c>
      <c r="D53" s="5" t="s">
        <v>700</v>
      </c>
      <c r="E53" s="100" t="s">
        <v>395</v>
      </c>
    </row>
    <row r="54" spans="1:5" ht="25.5" customHeight="1">
      <c r="A54" s="5" t="s">
        <v>999</v>
      </c>
      <c r="B54" s="5" t="s">
        <v>940</v>
      </c>
      <c r="C54" s="98">
        <v>46134</v>
      </c>
      <c r="D54" s="5" t="s">
        <v>499</v>
      </c>
      <c r="E54" s="100" t="s">
        <v>395</v>
      </c>
    </row>
    <row r="55" spans="1:5" ht="25.5" customHeight="1">
      <c r="A55" s="5" t="s">
        <v>1023</v>
      </c>
      <c r="B55" s="5" t="s">
        <v>963</v>
      </c>
      <c r="C55" s="98">
        <v>46140</v>
      </c>
      <c r="D55" s="5" t="s">
        <v>603</v>
      </c>
      <c r="E55" s="100" t="s">
        <v>395</v>
      </c>
    </row>
    <row r="56" spans="1:5" ht="25.5" customHeight="1">
      <c r="A56" s="5" t="s">
        <v>419</v>
      </c>
      <c r="B56" s="5" t="s">
        <v>419</v>
      </c>
      <c r="C56" s="98">
        <v>46132</v>
      </c>
      <c r="D56" s="5" t="s">
        <v>420</v>
      </c>
      <c r="E56" s="100" t="s">
        <v>395</v>
      </c>
    </row>
    <row r="57" spans="1:5" ht="25.5" customHeight="1">
      <c r="A57" s="5" t="s">
        <v>1000</v>
      </c>
      <c r="B57" s="5" t="s">
        <v>941</v>
      </c>
      <c r="C57" s="98">
        <v>46134</v>
      </c>
      <c r="D57" t="s">
        <v>500</v>
      </c>
      <c r="E57" s="100" t="s">
        <v>395</v>
      </c>
    </row>
    <row r="58" spans="1:5" ht="25.5" customHeight="1">
      <c r="A58" s="5" t="s">
        <v>1013</v>
      </c>
      <c r="B58" s="5" t="s">
        <v>953</v>
      </c>
      <c r="C58" s="98">
        <v>46139</v>
      </c>
      <c r="D58" s="5" t="s">
        <v>526</v>
      </c>
      <c r="E58" s="100" t="s">
        <v>395</v>
      </c>
    </row>
    <row r="59" spans="1:5" ht="25.5" customHeight="1">
      <c r="A59" s="5" t="s">
        <v>1011</v>
      </c>
      <c r="B59" s="5" t="s">
        <v>951</v>
      </c>
      <c r="C59" s="98">
        <v>46139</v>
      </c>
      <c r="D59" s="5" t="s">
        <v>526</v>
      </c>
      <c r="E59" s="100" t="s">
        <v>395</v>
      </c>
    </row>
    <row r="60" spans="1:5" ht="25.5" customHeight="1">
      <c r="A60" s="5" t="s">
        <v>1004</v>
      </c>
      <c r="B60" s="5" t="s">
        <v>945</v>
      </c>
      <c r="C60" s="98">
        <v>46135</v>
      </c>
      <c r="D60" t="s">
        <v>504</v>
      </c>
      <c r="E60" s="100" t="s">
        <v>395</v>
      </c>
    </row>
    <row r="61" spans="1:5" ht="25.5" customHeight="1">
      <c r="A61" s="5" t="s">
        <v>1042</v>
      </c>
      <c r="B61" s="5" t="s">
        <v>945</v>
      </c>
      <c r="C61" s="98">
        <v>46133</v>
      </c>
      <c r="D61" s="5" t="s">
        <v>701</v>
      </c>
      <c r="E61" s="100" t="s">
        <v>395</v>
      </c>
    </row>
    <row r="62" spans="1:5" ht="25.5" customHeight="1">
      <c r="A62" s="5" t="s">
        <v>1052</v>
      </c>
      <c r="B62" s="5" t="s">
        <v>945</v>
      </c>
      <c r="C62" s="98">
        <v>46152</v>
      </c>
      <c r="D62" s="5" t="s">
        <v>911</v>
      </c>
      <c r="E62" s="100" t="s">
        <v>395</v>
      </c>
    </row>
    <row r="63" spans="1:5" ht="25.5" customHeight="1">
      <c r="A63" s="5" t="s">
        <v>993</v>
      </c>
      <c r="B63" s="5" t="s">
        <v>934</v>
      </c>
      <c r="C63" s="98">
        <v>46133</v>
      </c>
      <c r="D63" s="5" t="s">
        <v>447</v>
      </c>
      <c r="E63" s="100" t="s">
        <v>395</v>
      </c>
    </row>
    <row r="64" spans="1:5" ht="25.5" customHeight="1">
      <c r="A64" s="5" t="s">
        <v>1029</v>
      </c>
      <c r="B64" s="5" t="s">
        <v>968</v>
      </c>
      <c r="C64" s="98">
        <v>46141</v>
      </c>
      <c r="D64" s="5" t="s">
        <v>613</v>
      </c>
      <c r="E64" s="100" t="s">
        <v>395</v>
      </c>
    </row>
    <row r="65" spans="1:5" ht="25.5" customHeight="1">
      <c r="A65" s="5" t="s">
        <v>1032</v>
      </c>
      <c r="B65" s="5" t="s">
        <v>970</v>
      </c>
      <c r="C65" s="98">
        <v>46141</v>
      </c>
      <c r="D65" s="5" t="s">
        <v>616</v>
      </c>
      <c r="E65" s="100" t="s">
        <v>395</v>
      </c>
    </row>
    <row r="66" spans="1:5" ht="25.5" customHeight="1">
      <c r="A66" s="5" t="s">
        <v>1092</v>
      </c>
      <c r="B66" s="5" t="s">
        <v>1093</v>
      </c>
      <c r="C66" s="98">
        <v>46163</v>
      </c>
      <c r="D66" s="5" t="s">
        <v>1094</v>
      </c>
      <c r="E66" s="100" t="s">
        <v>395</v>
      </c>
    </row>
    <row r="67" spans="1:5" ht="25.5" customHeight="1">
      <c r="A67" s="5" t="s">
        <v>1012</v>
      </c>
      <c r="B67" s="5" t="s">
        <v>952</v>
      </c>
      <c r="C67" s="98">
        <v>46139</v>
      </c>
      <c r="D67" s="5" t="s">
        <v>526</v>
      </c>
      <c r="E67" s="100" t="s">
        <v>395</v>
      </c>
    </row>
    <row r="68" spans="1:5" ht="25.5" customHeight="1">
      <c r="A68" s="5" t="s">
        <v>1036</v>
      </c>
      <c r="B68" s="5" t="s">
        <v>974</v>
      </c>
      <c r="C68" s="98">
        <v>46141</v>
      </c>
      <c r="D68" s="5" t="s">
        <v>633</v>
      </c>
      <c r="E68" s="100" t="s">
        <v>395</v>
      </c>
    </row>
    <row r="69" spans="1:5" ht="25.5" customHeight="1">
      <c r="A69" s="5" t="s">
        <v>996</v>
      </c>
      <c r="B69" s="5" t="s">
        <v>937</v>
      </c>
      <c r="C69" s="98">
        <v>46134</v>
      </c>
      <c r="D69" s="5" t="s">
        <v>496</v>
      </c>
      <c r="E69" s="100" t="s">
        <v>395</v>
      </c>
    </row>
    <row r="70" spans="1:5" ht="25.5" customHeight="1">
      <c r="A70" s="5" t="s">
        <v>1033</v>
      </c>
      <c r="B70" s="5" t="s">
        <v>971</v>
      </c>
      <c r="C70" s="98">
        <v>46141</v>
      </c>
      <c r="D70" s="5" t="s">
        <v>617</v>
      </c>
      <c r="E70" s="100" t="s">
        <v>395</v>
      </c>
    </row>
    <row r="71" spans="1:5" ht="25.5" customHeight="1">
      <c r="A71" s="5" t="s">
        <v>1009</v>
      </c>
      <c r="B71" s="5" t="s">
        <v>950</v>
      </c>
      <c r="C71" s="98">
        <v>46138</v>
      </c>
      <c r="D71" s="5" t="s">
        <v>525</v>
      </c>
      <c r="E71" s="100" t="s">
        <v>395</v>
      </c>
    </row>
    <row r="72" spans="1:5" ht="25.5" customHeight="1">
      <c r="A72" s="5" t="s">
        <v>1010</v>
      </c>
      <c r="B72" s="5" t="s">
        <v>950</v>
      </c>
      <c r="C72" s="98">
        <v>46138</v>
      </c>
      <c r="D72" s="5" t="s">
        <v>525</v>
      </c>
      <c r="E72" s="100" t="s">
        <v>395</v>
      </c>
    </row>
    <row r="73" spans="1:5" ht="25.5" customHeight="1">
      <c r="A73" s="5" t="s">
        <v>1015</v>
      </c>
      <c r="B73" s="5" t="s">
        <v>955</v>
      </c>
      <c r="C73" s="98">
        <v>46139</v>
      </c>
      <c r="D73" s="5" t="s">
        <v>526</v>
      </c>
      <c r="E73" s="100" t="s">
        <v>395</v>
      </c>
    </row>
    <row r="74" spans="1:5" ht="25.5" customHeight="1">
      <c r="A74" s="5" t="s">
        <v>1051</v>
      </c>
      <c r="B74" s="5" t="s">
        <v>985</v>
      </c>
      <c r="C74" s="98">
        <v>46153</v>
      </c>
      <c r="D74" s="5" t="s">
        <v>910</v>
      </c>
      <c r="E74" s="100" t="s">
        <v>395</v>
      </c>
    </row>
    <row r="75" spans="1:5" ht="25.5" customHeight="1">
      <c r="A75" s="5" t="s">
        <v>1022</v>
      </c>
      <c r="B75" s="5" t="s">
        <v>962</v>
      </c>
      <c r="C75" s="98">
        <v>46140</v>
      </c>
      <c r="D75" s="5" t="s">
        <v>602</v>
      </c>
      <c r="E75" s="100" t="s">
        <v>395</v>
      </c>
    </row>
    <row r="76" spans="1:5" ht="25.5" customHeight="1">
      <c r="A76" s="5" t="s">
        <v>1007</v>
      </c>
      <c r="B76" s="5" t="s">
        <v>948</v>
      </c>
      <c r="C76" s="98">
        <v>46136</v>
      </c>
      <c r="D76" s="5" t="s">
        <v>509</v>
      </c>
      <c r="E76" s="100" t="s">
        <v>395</v>
      </c>
    </row>
    <row r="77" spans="1:5" ht="25.5" customHeight="1">
      <c r="A77" s="5" t="s">
        <v>994</v>
      </c>
      <c r="B77" s="5" t="s">
        <v>935</v>
      </c>
      <c r="C77" s="98">
        <v>46133</v>
      </c>
      <c r="D77" s="5" t="s">
        <v>478</v>
      </c>
      <c r="E77" s="100" t="s">
        <v>395</v>
      </c>
    </row>
    <row r="78" spans="1:5" ht="25.5" customHeight="1">
      <c r="A78" s="5" t="s">
        <v>991</v>
      </c>
      <c r="B78" s="5" t="s">
        <v>932</v>
      </c>
      <c r="C78" s="98">
        <v>46133</v>
      </c>
      <c r="D78" s="5" t="s">
        <v>435</v>
      </c>
      <c r="E78" s="100" t="s">
        <v>395</v>
      </c>
    </row>
    <row r="79" spans="1:5" ht="25.5" customHeight="1">
      <c r="A79" s="5" t="s">
        <v>1016</v>
      </c>
      <c r="B79" s="5" t="s">
        <v>956</v>
      </c>
      <c r="C79" s="98">
        <v>46139</v>
      </c>
      <c r="D79" s="5" t="s">
        <v>526</v>
      </c>
      <c r="E79" s="100" t="s">
        <v>395</v>
      </c>
    </row>
    <row r="80" spans="1:5" ht="25.5" customHeight="1">
      <c r="A80" s="5" t="s">
        <v>1034</v>
      </c>
      <c r="B80" s="5" t="s">
        <v>972</v>
      </c>
      <c r="C80" s="98">
        <v>46141</v>
      </c>
      <c r="D80" s="5" t="s">
        <v>631</v>
      </c>
      <c r="E80" s="100" t="s">
        <v>395</v>
      </c>
    </row>
    <row r="81" spans="1:5" ht="25.5" customHeight="1">
      <c r="A81" s="5" t="s">
        <v>1043</v>
      </c>
      <c r="B81" s="5" t="s">
        <v>972</v>
      </c>
      <c r="C81" s="98">
        <v>46135</v>
      </c>
      <c r="D81" s="5" t="s">
        <v>702</v>
      </c>
      <c r="E81" s="100" t="s">
        <v>395</v>
      </c>
    </row>
    <row r="82" spans="1:5" ht="25.5" customHeight="1">
      <c r="A82" s="5" t="s">
        <v>986</v>
      </c>
      <c r="B82" s="5" t="s">
        <v>927</v>
      </c>
      <c r="C82" s="98">
        <v>46132</v>
      </c>
      <c r="D82" s="5" t="s">
        <v>394</v>
      </c>
      <c r="E82" s="100" t="s">
        <v>395</v>
      </c>
    </row>
    <row r="83" spans="1:5" ht="25.5" customHeight="1">
      <c r="A83" s="5" t="s">
        <v>708</v>
      </c>
      <c r="B83" s="5"/>
      <c r="C83" s="98">
        <v>46141</v>
      </c>
      <c r="D83" s="5" t="s">
        <v>709</v>
      </c>
      <c r="E83" s="100" t="s">
        <v>395</v>
      </c>
    </row>
    <row r="84" spans="1:5" ht="25.5" customHeight="1">
      <c r="E84" s="100"/>
    </row>
    <row r="85" spans="1:5" ht="25.5" customHeight="1">
      <c r="E85" s="100"/>
    </row>
    <row r="86" spans="1:5" ht="25.5" customHeight="1">
      <c r="E86" s="100"/>
    </row>
    <row r="87" spans="1:5" ht="25.5" customHeight="1">
      <c r="E87" s="100"/>
    </row>
    <row r="88" spans="1:5" ht="25.5" customHeight="1">
      <c r="E88" s="100"/>
    </row>
    <row r="89" spans="1:5" ht="25.5" customHeight="1">
      <c r="E89" s="100"/>
    </row>
    <row r="90" spans="1:5" ht="25.5" customHeight="1">
      <c r="E90" s="100"/>
    </row>
    <row r="91" spans="1:5" ht="25.5" customHeight="1">
      <c r="E91" s="100"/>
    </row>
    <row r="92" spans="1:5" ht="25.5" customHeight="1">
      <c r="E92" s="100"/>
    </row>
    <row r="93" spans="1:5" ht="25.5" customHeight="1">
      <c r="E93" s="100"/>
    </row>
    <row r="94" spans="1:5" ht="25.5" customHeight="1">
      <c r="E94" s="100"/>
    </row>
    <row r="95" spans="1:5" ht="25.5" customHeight="1">
      <c r="E95" s="100"/>
    </row>
    <row r="96" spans="1:5" ht="25.5" customHeight="1">
      <c r="E96" s="100"/>
    </row>
    <row r="97" spans="5:5" ht="25.5" customHeight="1">
      <c r="E97" s="100"/>
    </row>
    <row r="98" spans="5:5" ht="25.5" customHeight="1">
      <c r="E98" s="100"/>
    </row>
    <row r="99" spans="5:5" ht="25.5" customHeight="1">
      <c r="E99" s="100"/>
    </row>
    <row r="100" spans="5:5" ht="25.5" customHeight="1">
      <c r="E100" s="100"/>
    </row>
    <row r="101" spans="5:5" ht="25.5" customHeight="1">
      <c r="E101" s="100"/>
    </row>
    <row r="102" spans="5:5" ht="25.5" customHeight="1">
      <c r="E102" s="100"/>
    </row>
    <row r="103" spans="5:5" ht="25.5" customHeight="1">
      <c r="E103" s="100"/>
    </row>
    <row r="104" spans="5:5" ht="25.5" customHeight="1">
      <c r="E104" s="100"/>
    </row>
    <row r="105" spans="5:5" ht="25.5" customHeight="1">
      <c r="E105" s="100"/>
    </row>
    <row r="106" spans="5:5" ht="25.5" customHeight="1">
      <c r="E106" s="100"/>
    </row>
    <row r="107" spans="5:5" ht="25.5" customHeight="1">
      <c r="E107" s="100"/>
    </row>
    <row r="108" spans="5:5" ht="25.5" customHeight="1">
      <c r="E108" s="100"/>
    </row>
    <row r="109" spans="5:5" ht="25.5" customHeight="1">
      <c r="E109" s="100"/>
    </row>
    <row r="110" spans="5:5" ht="25.5" customHeight="1">
      <c r="E110" s="100"/>
    </row>
    <row r="111" spans="5:5" ht="25.5" customHeight="1">
      <c r="E111" s="100"/>
    </row>
    <row r="112" spans="5:5" ht="25.5" customHeight="1">
      <c r="E112" s="100"/>
    </row>
    <row r="113" spans="5:5" ht="25.5" customHeight="1">
      <c r="E113" s="100"/>
    </row>
    <row r="114" spans="5:5" ht="25.5" customHeight="1">
      <c r="E114" s="100"/>
    </row>
    <row r="115" spans="5:5" ht="25.5" customHeight="1">
      <c r="E115" s="100"/>
    </row>
    <row r="116" spans="5:5" ht="25.5" customHeight="1">
      <c r="E116" s="100"/>
    </row>
    <row r="117" spans="5:5" ht="25.5" customHeight="1">
      <c r="E117" s="100"/>
    </row>
    <row r="118" spans="5:5" ht="25.5" customHeight="1">
      <c r="E118" s="100"/>
    </row>
    <row r="119" spans="5:5" ht="25.5" customHeight="1">
      <c r="E119" s="100"/>
    </row>
    <row r="120" spans="5:5" ht="25.5" customHeight="1">
      <c r="E120" s="100"/>
    </row>
    <row r="121" spans="5:5" ht="25.5" customHeight="1">
      <c r="E121" s="100"/>
    </row>
    <row r="122" spans="5:5" ht="25.5" customHeight="1">
      <c r="E122" s="100"/>
    </row>
    <row r="123" spans="5:5" ht="25.5" customHeight="1">
      <c r="E123" s="100"/>
    </row>
    <row r="124" spans="5:5" ht="25.5" customHeight="1">
      <c r="E124" s="100"/>
    </row>
    <row r="125" spans="5:5" ht="25.5" customHeight="1">
      <c r="E125" s="100"/>
    </row>
    <row r="126" spans="5:5" ht="25.5" customHeight="1">
      <c r="E126" s="100"/>
    </row>
    <row r="127" spans="5:5" ht="25.5" customHeight="1">
      <c r="E127" s="100"/>
    </row>
    <row r="128" spans="5:5" ht="25.5" customHeight="1">
      <c r="E128" s="100"/>
    </row>
    <row r="129" spans="5:5" ht="25.5" customHeight="1">
      <c r="E129" s="100"/>
    </row>
    <row r="130" spans="5:5" ht="25.5" customHeight="1">
      <c r="E130" s="100"/>
    </row>
    <row r="131" spans="5:5" ht="25.5" customHeight="1">
      <c r="E131" s="100"/>
    </row>
    <row r="132" spans="5:5" ht="25.5" customHeight="1">
      <c r="E132" s="100"/>
    </row>
    <row r="133" spans="5:5" ht="25.5" customHeight="1">
      <c r="E133" s="100"/>
    </row>
    <row r="134" spans="5:5" ht="25.5" customHeight="1">
      <c r="E134" s="100"/>
    </row>
    <row r="135" spans="5:5" ht="25.5" customHeight="1">
      <c r="E135" s="100"/>
    </row>
    <row r="136" spans="5:5" ht="25.5" customHeight="1">
      <c r="E136" s="100"/>
    </row>
    <row r="137" spans="5:5" ht="25.5" customHeight="1">
      <c r="E137" s="100"/>
    </row>
    <row r="138" spans="5:5" ht="25.5" customHeight="1">
      <c r="E138" s="100"/>
    </row>
    <row r="139" spans="5:5" ht="25.5" customHeight="1">
      <c r="E139" s="100"/>
    </row>
    <row r="140" spans="5:5" ht="25.5" customHeight="1">
      <c r="E140" s="100"/>
    </row>
    <row r="141" spans="5:5" ht="25.5" customHeight="1">
      <c r="E141" s="100"/>
    </row>
    <row r="142" spans="5:5" ht="25.5" customHeight="1">
      <c r="E142" s="100"/>
    </row>
    <row r="143" spans="5:5" ht="25.5" customHeight="1">
      <c r="E143" s="100"/>
    </row>
    <row r="144" spans="5:5" ht="25.5" customHeight="1">
      <c r="E144" s="100"/>
    </row>
    <row r="145" spans="5:5" ht="25.5" customHeight="1">
      <c r="E145" s="100"/>
    </row>
    <row r="146" spans="5:5" ht="25.5" customHeight="1">
      <c r="E146" s="100"/>
    </row>
    <row r="147" spans="5:5" ht="25.5" customHeight="1">
      <c r="E147" s="100"/>
    </row>
    <row r="148" spans="5:5" ht="25.5" customHeight="1">
      <c r="E148" s="100"/>
    </row>
    <row r="149" spans="5:5" ht="25.5" customHeight="1">
      <c r="E149" s="100"/>
    </row>
    <row r="150" spans="5:5" ht="25.5" customHeight="1">
      <c r="E150" s="100"/>
    </row>
    <row r="151" spans="5:5" ht="25.5" customHeight="1">
      <c r="E151" s="100"/>
    </row>
    <row r="152" spans="5:5" ht="25.5" customHeight="1">
      <c r="E152" s="100"/>
    </row>
    <row r="153" spans="5:5" ht="25.5" customHeight="1">
      <c r="E153" s="100"/>
    </row>
    <row r="154" spans="5:5" ht="25.5" customHeight="1">
      <c r="E154" s="100"/>
    </row>
    <row r="155" spans="5:5" ht="25.5" customHeight="1">
      <c r="E155" s="100"/>
    </row>
    <row r="156" spans="5:5" ht="25.5" customHeight="1">
      <c r="E156" s="100"/>
    </row>
    <row r="157" spans="5:5" ht="25.5" customHeight="1">
      <c r="E157" s="100"/>
    </row>
    <row r="158" spans="5:5" ht="25.5" customHeight="1">
      <c r="E158" s="100"/>
    </row>
    <row r="159" spans="5:5" ht="25.5" customHeight="1">
      <c r="E159" s="100"/>
    </row>
    <row r="160" spans="5:5" ht="25.5" customHeight="1">
      <c r="E160" s="100"/>
    </row>
    <row r="161" spans="5:5" ht="25.5" customHeight="1">
      <c r="E161" s="100"/>
    </row>
    <row r="162" spans="5:5" ht="25.5" customHeight="1">
      <c r="E162" s="100"/>
    </row>
    <row r="163" spans="5:5" ht="25.5" customHeight="1">
      <c r="E163" s="100"/>
    </row>
    <row r="164" spans="5:5" ht="25.5" customHeight="1">
      <c r="E164" s="100"/>
    </row>
    <row r="165" spans="5:5" ht="25.5" customHeight="1">
      <c r="E165" s="100"/>
    </row>
    <row r="166" spans="5:5" ht="25.5" customHeight="1">
      <c r="E166" s="100"/>
    </row>
    <row r="167" spans="5:5" ht="25.5" customHeight="1">
      <c r="E167" s="100"/>
    </row>
    <row r="168" spans="5:5" ht="25.5" customHeight="1">
      <c r="E168" s="100"/>
    </row>
    <row r="169" spans="5:5" ht="25.5" customHeight="1">
      <c r="E169" s="100"/>
    </row>
    <row r="170" spans="5:5" ht="25.5" customHeight="1">
      <c r="E170" s="100"/>
    </row>
    <row r="171" spans="5:5" ht="25.5" customHeight="1">
      <c r="E171" s="100"/>
    </row>
    <row r="172" spans="5:5" ht="25.5" customHeight="1">
      <c r="E172" s="100"/>
    </row>
    <row r="173" spans="5:5" ht="25.5" customHeight="1">
      <c r="E173" s="100"/>
    </row>
    <row r="174" spans="5:5" ht="25.5" customHeight="1">
      <c r="E174" s="100"/>
    </row>
    <row r="175" spans="5:5" ht="25.5" customHeight="1">
      <c r="E175" s="100"/>
    </row>
    <row r="176" spans="5:5" ht="25.5" customHeight="1">
      <c r="E176" s="100"/>
    </row>
    <row r="177" spans="5:5" ht="25.5" customHeight="1">
      <c r="E177" s="100"/>
    </row>
    <row r="178" spans="5:5" ht="25.5" customHeight="1">
      <c r="E178" s="100"/>
    </row>
    <row r="179" spans="5:5" ht="25.5" customHeight="1">
      <c r="E179" s="100"/>
    </row>
    <row r="180" spans="5:5" ht="25.5" customHeight="1">
      <c r="E180" s="100"/>
    </row>
    <row r="181" spans="5:5" ht="25.5" customHeight="1">
      <c r="E181" s="100"/>
    </row>
    <row r="182" spans="5:5" ht="25.5" customHeight="1">
      <c r="E182" s="100"/>
    </row>
    <row r="183" spans="5:5" ht="25.5" customHeight="1">
      <c r="E183" s="100"/>
    </row>
    <row r="184" spans="5:5" ht="25.5" customHeight="1">
      <c r="E184" s="100"/>
    </row>
    <row r="185" spans="5:5" ht="25.5" customHeight="1">
      <c r="E185" s="100"/>
    </row>
    <row r="186" spans="5:5" ht="25.5" customHeight="1">
      <c r="E186" s="100"/>
    </row>
    <row r="187" spans="5:5" ht="25.5" customHeight="1">
      <c r="E187" s="100"/>
    </row>
    <row r="188" spans="5:5" ht="25.5" customHeight="1">
      <c r="E188" s="100"/>
    </row>
    <row r="189" spans="5:5" ht="25.5" customHeight="1">
      <c r="E189" s="100"/>
    </row>
    <row r="190" spans="5:5" ht="25.5" customHeight="1">
      <c r="E190" s="100"/>
    </row>
    <row r="191" spans="5:5" ht="25.5" customHeight="1">
      <c r="E191" s="100"/>
    </row>
    <row r="192" spans="5:5" ht="25.5" customHeight="1">
      <c r="E192" s="100"/>
    </row>
    <row r="193" spans="5:5" ht="25.5" customHeight="1">
      <c r="E193" s="100"/>
    </row>
    <row r="194" spans="5:5" ht="25.5" customHeight="1">
      <c r="E194" s="100"/>
    </row>
    <row r="195" spans="5:5" ht="25.5" customHeight="1">
      <c r="E195" s="100"/>
    </row>
    <row r="196" spans="5:5" ht="25.5" customHeight="1">
      <c r="E196" s="100"/>
    </row>
    <row r="197" spans="5:5" ht="25.5" customHeight="1">
      <c r="E197" s="100"/>
    </row>
    <row r="198" spans="5:5" ht="25.5" customHeight="1">
      <c r="E198" s="100"/>
    </row>
    <row r="199" spans="5:5" ht="25.5" customHeight="1">
      <c r="E199" s="100"/>
    </row>
    <row r="200" spans="5:5" ht="25.5" customHeight="1">
      <c r="E200" s="100"/>
    </row>
    <row r="201" spans="5:5" ht="25.5" customHeight="1">
      <c r="E201" s="100"/>
    </row>
    <row r="202" spans="5:5" ht="25.5" customHeight="1">
      <c r="E202" s="100"/>
    </row>
    <row r="203" spans="5:5" ht="25.5" customHeight="1">
      <c r="E203" s="100"/>
    </row>
    <row r="204" spans="5:5" ht="25.5" customHeight="1">
      <c r="E204" s="100"/>
    </row>
    <row r="205" spans="5:5" ht="25.5" customHeight="1">
      <c r="E205" s="100"/>
    </row>
    <row r="206" spans="5:5" ht="25.5" customHeight="1">
      <c r="E206" s="100"/>
    </row>
    <row r="207" spans="5:5" ht="25.5" customHeight="1">
      <c r="E207" s="100"/>
    </row>
    <row r="208" spans="5:5" ht="25.5" customHeight="1">
      <c r="E208" s="100"/>
    </row>
    <row r="209" spans="5:5" ht="25.5" customHeight="1">
      <c r="E209" s="100"/>
    </row>
    <row r="210" spans="5:5" ht="25.5" customHeight="1">
      <c r="E210" s="100"/>
    </row>
    <row r="211" spans="5:5" ht="25.5" customHeight="1">
      <c r="E211" s="100"/>
    </row>
    <row r="212" spans="5:5" ht="25.5" customHeight="1">
      <c r="E212" s="100"/>
    </row>
    <row r="213" spans="5:5" ht="25.5" customHeight="1">
      <c r="E213" s="100"/>
    </row>
    <row r="214" spans="5:5" ht="25.5" customHeight="1">
      <c r="E214" s="100"/>
    </row>
    <row r="215" spans="5:5" ht="25.5" customHeight="1">
      <c r="E215" s="100"/>
    </row>
    <row r="216" spans="5:5" ht="25.5" customHeight="1">
      <c r="E216" s="100"/>
    </row>
    <row r="217" spans="5:5" ht="25.5" customHeight="1">
      <c r="E217" s="100"/>
    </row>
    <row r="218" spans="5:5" ht="25.5" customHeight="1">
      <c r="E218" s="100"/>
    </row>
    <row r="219" spans="5:5" ht="25.5" customHeight="1">
      <c r="E219" s="100"/>
    </row>
    <row r="220" spans="5:5" ht="25.5" customHeight="1">
      <c r="E220" s="100"/>
    </row>
    <row r="221" spans="5:5" ht="25.5" customHeight="1">
      <c r="E221" s="100"/>
    </row>
    <row r="222" spans="5:5" ht="25.5" customHeight="1">
      <c r="E222" s="100"/>
    </row>
    <row r="223" spans="5:5" ht="25.5" customHeight="1">
      <c r="E223" s="100"/>
    </row>
    <row r="224" spans="5:5" ht="25.5" customHeight="1">
      <c r="E224" s="100"/>
    </row>
    <row r="225" spans="5:5" ht="25.5" customHeight="1">
      <c r="E225" s="100"/>
    </row>
    <row r="226" spans="5:5" ht="25.5" customHeight="1">
      <c r="E226" s="100"/>
    </row>
    <row r="227" spans="5:5" ht="25.5" customHeight="1">
      <c r="E227" s="100"/>
    </row>
    <row r="228" spans="5:5" ht="25.5" customHeight="1">
      <c r="E228" s="100"/>
    </row>
    <row r="229" spans="5:5" ht="25.5" customHeight="1">
      <c r="E229" s="100"/>
    </row>
    <row r="230" spans="5:5" ht="25.5" customHeight="1">
      <c r="E230" s="100"/>
    </row>
    <row r="231" spans="5:5" ht="25.5" customHeight="1">
      <c r="E231" s="100"/>
    </row>
    <row r="232" spans="5:5" ht="25.5" customHeight="1">
      <c r="E232" s="100"/>
    </row>
    <row r="233" spans="5:5" ht="25.5" customHeight="1">
      <c r="E233" s="100"/>
    </row>
    <row r="234" spans="5:5" ht="25.5" customHeight="1">
      <c r="E234" s="100"/>
    </row>
    <row r="235" spans="5:5" ht="25.5" customHeight="1">
      <c r="E235" s="100"/>
    </row>
    <row r="236" spans="5:5" ht="25.5" customHeight="1">
      <c r="E236" s="100"/>
    </row>
    <row r="237" spans="5:5" ht="25.5" customHeight="1">
      <c r="E237" s="100"/>
    </row>
    <row r="238" spans="5:5" ht="25.5" customHeight="1">
      <c r="E238" s="100"/>
    </row>
    <row r="239" spans="5:5" ht="25.5" customHeight="1">
      <c r="E239" s="100"/>
    </row>
    <row r="240" spans="5:5" ht="25.5" customHeight="1">
      <c r="E240" s="100"/>
    </row>
    <row r="241" spans="5:5" ht="25.5" customHeight="1">
      <c r="E241" s="100"/>
    </row>
    <row r="242" spans="5:5" ht="25.5" customHeight="1">
      <c r="E242" s="100"/>
    </row>
    <row r="243" spans="5:5" ht="25.5" customHeight="1">
      <c r="E243" s="100"/>
    </row>
    <row r="244" spans="5:5" ht="25.5" customHeight="1">
      <c r="E244" s="100"/>
    </row>
    <row r="245" spans="5:5" ht="25.5" customHeight="1">
      <c r="E245" s="100"/>
    </row>
    <row r="246" spans="5:5" ht="25.5" customHeight="1">
      <c r="E246" s="100"/>
    </row>
    <row r="247" spans="5:5" ht="25.5" customHeight="1">
      <c r="E247" s="100"/>
    </row>
    <row r="248" spans="5:5" ht="25.5" customHeight="1">
      <c r="E248" s="100"/>
    </row>
    <row r="249" spans="5:5" ht="25.5" customHeight="1">
      <c r="E249" s="100"/>
    </row>
    <row r="250" spans="5:5" ht="25.5" customHeight="1">
      <c r="E250" s="100"/>
    </row>
    <row r="251" spans="5:5" ht="25.5" customHeight="1">
      <c r="E251" s="100"/>
    </row>
    <row r="252" spans="5:5" ht="25.5" customHeight="1">
      <c r="E252" s="100"/>
    </row>
    <row r="253" spans="5:5" ht="25.5" customHeight="1">
      <c r="E253" s="100"/>
    </row>
    <row r="254" spans="5:5" ht="25.5" customHeight="1">
      <c r="E254" s="100"/>
    </row>
    <row r="255" spans="5:5" ht="25.5" customHeight="1">
      <c r="E255" s="100"/>
    </row>
    <row r="256" spans="5:5" ht="25.5" customHeight="1">
      <c r="E256" s="100"/>
    </row>
    <row r="257" spans="5:5" ht="25.5" customHeight="1">
      <c r="E257" s="100"/>
    </row>
    <row r="258" spans="5:5" ht="25.5" customHeight="1">
      <c r="E258" s="100"/>
    </row>
    <row r="259" spans="5:5" ht="25.5" customHeight="1">
      <c r="E259" s="100"/>
    </row>
    <row r="260" spans="5:5" ht="25.5" customHeight="1">
      <c r="E260" s="100"/>
    </row>
    <row r="261" spans="5:5" ht="25.5" customHeight="1">
      <c r="E261" s="100"/>
    </row>
    <row r="262" spans="5:5" ht="25.5" customHeight="1">
      <c r="E262" s="100"/>
    </row>
    <row r="263" spans="5:5" ht="25.5" customHeight="1">
      <c r="E263" s="100"/>
    </row>
    <row r="264" spans="5:5" ht="25.5" customHeight="1">
      <c r="E264" s="100"/>
    </row>
    <row r="265" spans="5:5" ht="25.5" customHeight="1">
      <c r="E265" s="100"/>
    </row>
    <row r="266" spans="5:5" ht="25.5" customHeight="1">
      <c r="E266" s="100"/>
    </row>
    <row r="267" spans="5:5" ht="25.5" customHeight="1">
      <c r="E267" s="100"/>
    </row>
    <row r="268" spans="5:5" ht="25.5" customHeight="1">
      <c r="E268" s="100"/>
    </row>
    <row r="269" spans="5:5" ht="25.5" customHeight="1">
      <c r="E269" s="100"/>
    </row>
    <row r="270" spans="5:5" ht="25.5" customHeight="1">
      <c r="E270" s="100"/>
    </row>
    <row r="271" spans="5:5" ht="25.5" customHeight="1">
      <c r="E271" s="100"/>
    </row>
    <row r="272" spans="5:5" ht="25.5" customHeight="1">
      <c r="E272" s="100"/>
    </row>
    <row r="273" spans="5:5" ht="25.5" customHeight="1">
      <c r="E273" s="100"/>
    </row>
    <row r="274" spans="5:5" ht="25.5" customHeight="1">
      <c r="E274" s="100"/>
    </row>
    <row r="275" spans="5:5" ht="25.5" customHeight="1">
      <c r="E275" s="100"/>
    </row>
    <row r="276" spans="5:5" ht="25.5" customHeight="1">
      <c r="E276" s="100"/>
    </row>
    <row r="277" spans="5:5" ht="25.5" customHeight="1">
      <c r="E277" s="100"/>
    </row>
    <row r="278" spans="5:5" ht="25.5" customHeight="1">
      <c r="E278" s="100"/>
    </row>
    <row r="279" spans="5:5" ht="25.5" customHeight="1">
      <c r="E279" s="100"/>
    </row>
    <row r="280" spans="5:5" ht="25.5" customHeight="1">
      <c r="E280" s="100"/>
    </row>
    <row r="281" spans="5:5" ht="25.5" customHeight="1">
      <c r="E281" s="100"/>
    </row>
    <row r="282" spans="5:5" ht="25.5" customHeight="1">
      <c r="E282" s="100"/>
    </row>
    <row r="283" spans="5:5" ht="25.5" customHeight="1">
      <c r="E283" s="100"/>
    </row>
    <row r="284" spans="5:5" ht="25.5" customHeight="1">
      <c r="E284" s="100"/>
    </row>
    <row r="285" spans="5:5" ht="25.5" customHeight="1">
      <c r="E285" s="100"/>
    </row>
    <row r="286" spans="5:5" ht="25.5" customHeight="1">
      <c r="E286" s="100"/>
    </row>
    <row r="287" spans="5:5" ht="25.5" customHeight="1">
      <c r="E287" s="100"/>
    </row>
    <row r="288" spans="5:5" ht="25.5" customHeight="1">
      <c r="E288" s="100"/>
    </row>
    <row r="289" spans="5:5" ht="25.5" customHeight="1">
      <c r="E289" s="100"/>
    </row>
    <row r="290" spans="5:5" ht="25.5" customHeight="1">
      <c r="E290" s="100"/>
    </row>
    <row r="291" spans="5:5" ht="25.5" customHeight="1">
      <c r="E291" s="100"/>
    </row>
    <row r="292" spans="5:5" ht="25.5" customHeight="1">
      <c r="E292" s="100"/>
    </row>
    <row r="293" spans="5:5" ht="25.5" customHeight="1">
      <c r="E293" s="100"/>
    </row>
    <row r="294" spans="5:5" ht="25.5" customHeight="1">
      <c r="E294" s="100"/>
    </row>
    <row r="295" spans="5:5" ht="25.5" customHeight="1">
      <c r="E295" s="100"/>
    </row>
    <row r="296" spans="5:5" ht="25.5" customHeight="1">
      <c r="E296" s="100"/>
    </row>
    <row r="297" spans="5:5" ht="25.5" customHeight="1">
      <c r="E297" s="100"/>
    </row>
    <row r="298" spans="5:5" ht="25.5" customHeight="1">
      <c r="E298" s="100"/>
    </row>
    <row r="299" spans="5:5" ht="25.5" customHeight="1">
      <c r="E299" s="100"/>
    </row>
    <row r="300" spans="5:5" ht="25.5" customHeight="1">
      <c r="E300" s="100"/>
    </row>
    <row r="301" spans="5:5" ht="25.5" customHeight="1">
      <c r="E301" s="100"/>
    </row>
  </sheetData>
  <sortState xmlns:xlrd2="http://schemas.microsoft.com/office/spreadsheetml/2017/richdata2" ref="A3:F83">
    <sortCondition ref="B3:B83"/>
  </sortState>
  <dataValidations count="1">
    <dataValidation type="list" allowBlank="1" showInputMessage="1" showErrorMessage="1" sqref="E3:E301" xr:uid="{142A581A-A766-4564-B4A3-D5F60530FCE0}">
      <formula1>"NEGATIVE, POSITIVE, NO RESPONSE"</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0C528-4770-46E5-9D08-20DCE2560490}">
  <dimension ref="A1:V425"/>
  <sheetViews>
    <sheetView topLeftCell="A2" workbookViewId="0">
      <selection activeCell="C11" sqref="C11"/>
    </sheetView>
  </sheetViews>
  <sheetFormatPr defaultRowHeight="12.5"/>
  <cols>
    <col min="1" max="1" width="3.81640625" customWidth="1"/>
    <col min="2" max="2" width="16.1796875" customWidth="1"/>
    <col min="3" max="3" width="17.7265625" customWidth="1"/>
    <col min="4" max="4" width="14.453125" customWidth="1"/>
    <col min="5" max="5" width="18.7265625" hidden="1" customWidth="1"/>
    <col min="6" max="6" width="14.81640625" customWidth="1"/>
    <col min="7" max="7" width="3" customWidth="1"/>
    <col min="8" max="8" width="11.26953125" customWidth="1"/>
    <col min="9" max="9" width="3" customWidth="1"/>
    <col min="10" max="10" width="12.26953125" customWidth="1"/>
    <col min="12" max="12" width="8.81640625" customWidth="1"/>
    <col min="13" max="13" width="8" customWidth="1"/>
    <col min="14" max="14" width="0.1796875" customWidth="1"/>
    <col min="16" max="16" width="20.26953125" bestFit="1" customWidth="1"/>
    <col min="21" max="21" width="9.453125" customWidth="1"/>
    <col min="22" max="22" width="13.7265625" style="60" customWidth="1"/>
  </cols>
  <sheetData>
    <row r="1" spans="1:19" customFormat="1" hidden="1"/>
    <row r="2" spans="1:19" customFormat="1" ht="13">
      <c r="J2" s="244" t="s">
        <v>426</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793</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v>1</v>
      </c>
      <c r="L7" s="51">
        <v>1</v>
      </c>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233"/>
      <c r="L9" s="236" t="s">
        <v>339</v>
      </c>
      <c r="M9" s="237"/>
      <c r="N9" s="19"/>
      <c r="O9" s="83"/>
    </row>
    <row r="10" spans="1:19" customFormat="1" ht="15.75" customHeight="1">
      <c r="A10" s="252"/>
      <c r="B10" s="240" t="s">
        <v>794</v>
      </c>
      <c r="C10" s="187"/>
      <c r="D10" s="187"/>
      <c r="E10" s="187"/>
      <c r="F10" s="241"/>
      <c r="G10" s="266"/>
      <c r="H10" s="225"/>
      <c r="I10" s="228"/>
      <c r="J10" s="231"/>
      <c r="K10" s="234"/>
      <c r="L10" s="236"/>
      <c r="M10" s="237"/>
      <c r="N10" s="19"/>
      <c r="O10" s="83"/>
    </row>
    <row r="11" spans="1:19" customFormat="1" ht="30.75" customHeight="1" thickBot="1">
      <c r="A11" s="252"/>
      <c r="B11" s="49" t="s">
        <v>341</v>
      </c>
      <c r="C11" s="101" t="s">
        <v>802</v>
      </c>
      <c r="D11" s="242" t="s">
        <v>803</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181" t="s">
        <v>402</v>
      </c>
      <c r="B14" s="91" t="s">
        <v>354</v>
      </c>
      <c r="C14" s="91" t="s">
        <v>355</v>
      </c>
      <c r="D14" s="91" t="s">
        <v>356</v>
      </c>
      <c r="E14" s="204" t="s">
        <v>357</v>
      </c>
      <c r="F14" s="204"/>
      <c r="G14" s="184" t="s">
        <v>348</v>
      </c>
      <c r="H14" s="185"/>
      <c r="I14" s="65"/>
      <c r="J14" s="82"/>
      <c r="K14" s="82"/>
      <c r="L14" s="82"/>
      <c r="M14" s="82"/>
      <c r="N14" s="2"/>
    </row>
    <row r="15" spans="1:19" customFormat="1" ht="20.5" thickBot="1">
      <c r="A15" s="182"/>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182"/>
      <c r="B16" s="93" t="s">
        <v>364</v>
      </c>
      <c r="C16" s="93" t="s">
        <v>365</v>
      </c>
      <c r="D16" s="93" t="s">
        <v>366</v>
      </c>
      <c r="E16" s="189" t="s">
        <v>367</v>
      </c>
      <c r="F16" s="189"/>
      <c r="G16" s="190"/>
      <c r="H16" s="191"/>
      <c r="I16" s="192"/>
      <c r="J16" s="76" t="s">
        <v>368</v>
      </c>
      <c r="K16" s="75" t="s">
        <v>363</v>
      </c>
      <c r="L16" s="74"/>
      <c r="M16" s="73">
        <v>825</v>
      </c>
      <c r="N16" s="21"/>
    </row>
    <row r="17" spans="1:22" ht="13" thickBot="1">
      <c r="A17" s="183"/>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t="s">
        <v>795</v>
      </c>
      <c r="C19" s="10" t="s">
        <v>796</v>
      </c>
      <c r="D19" s="4">
        <v>46078</v>
      </c>
      <c r="E19" s="10"/>
      <c r="F19" s="10" t="s">
        <v>797</v>
      </c>
      <c r="G19" s="186" t="s">
        <v>798</v>
      </c>
      <c r="H19" s="187"/>
      <c r="I19" s="188"/>
      <c r="J19" s="54" t="s">
        <v>368</v>
      </c>
      <c r="K19" s="54"/>
      <c r="L19" s="54" t="s">
        <v>363</v>
      </c>
      <c r="M19" s="55">
        <v>400</v>
      </c>
      <c r="N19" s="2"/>
      <c r="V19" s="62"/>
    </row>
    <row r="20" spans="1:22" ht="21">
      <c r="A20" s="196"/>
      <c r="B20" s="93" t="s">
        <v>364</v>
      </c>
      <c r="C20" s="93" t="s">
        <v>365</v>
      </c>
      <c r="D20" s="93" t="s">
        <v>366</v>
      </c>
      <c r="E20" s="189" t="s">
        <v>367</v>
      </c>
      <c r="F20" s="189"/>
      <c r="G20" s="190"/>
      <c r="H20" s="191"/>
      <c r="I20" s="192"/>
      <c r="J20" s="15" t="s">
        <v>362</v>
      </c>
      <c r="K20" s="16"/>
      <c r="L20" s="16" t="s">
        <v>363</v>
      </c>
      <c r="M20" s="17">
        <v>400</v>
      </c>
      <c r="N20" s="2"/>
      <c r="V20" s="63"/>
    </row>
    <row r="21" spans="1:22" ht="20.5" thickBot="1">
      <c r="A21" s="197"/>
      <c r="B21" s="11" t="s">
        <v>799</v>
      </c>
      <c r="C21" s="11" t="s">
        <v>800</v>
      </c>
      <c r="D21" s="97">
        <v>46080</v>
      </c>
      <c r="E21" s="13" t="s">
        <v>371</v>
      </c>
      <c r="F21" s="14" t="s">
        <v>801</v>
      </c>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 t="shared" ref="A30" si="0">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 t="shared" ref="A34" si="1">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 t="shared" ref="A38" si="2">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 t="shared" ref="A42" si="3">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 t="shared" ref="A46" si="4">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 t="shared" ref="A50" si="5">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 t="shared" ref="A54" si="6">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 t="shared" ref="A58" si="7">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 t="shared" ref="A62" si="8">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 t="shared" ref="A66" si="9">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 t="shared" ref="A70" si="10">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 t="shared" ref="A74" si="11">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 t="shared" ref="A78" si="12">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 t="shared" ref="A82" si="13">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 t="shared" ref="A86" si="14">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 t="shared" ref="A90" si="15">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 t="shared" ref="A94" si="16">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 t="shared" ref="A98" si="17">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 t="shared" ref="A102" si="18">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 t="shared" ref="A106" si="19">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 t="shared" ref="A110" si="20">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 t="shared" ref="A114" si="21">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 t="shared" ref="A118" si="22">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 t="shared" ref="A122" si="23">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 t="shared" ref="A126" si="24">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 t="shared" ref="A130" si="25">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 t="shared" ref="A134" si="26">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 t="shared" ref="A138" si="27">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 t="shared" ref="A142" si="28">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 t="shared" ref="A146" si="29">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 t="shared" ref="A150" si="30">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 t="shared" ref="A154" si="31">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 t="shared" ref="A158" si="32">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 t="shared" ref="A162" si="33">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 t="shared" ref="A166" si="34">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 t="shared" ref="A170" si="35">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 t="shared" ref="A174" si="36">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 t="shared" ref="A178" si="37">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 t="shared" ref="A182" si="38">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 t="shared" ref="A186" si="39">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 t="shared" ref="A190" si="40">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 t="shared" ref="A194" si="41">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 t="shared" ref="A198" si="42">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 t="shared" ref="A202" si="43">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 t="shared" ref="A206" si="44">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 t="shared" ref="A210" si="45">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 t="shared" ref="A214" si="46">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 t="shared" ref="A218" si="47">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 t="shared" ref="A222" si="48">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 t="shared" ref="A226" si="49">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 t="shared" ref="A230" si="50">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 t="shared" ref="A234" si="51">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 t="shared" ref="A238" si="52">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 t="shared" ref="A242" si="53">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 t="shared" ref="A246" si="54">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 t="shared" ref="A250" si="55">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 t="shared" ref="A254" si="56">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 t="shared" ref="A258" si="57">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 t="shared" ref="A262" si="58">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 t="shared" ref="A266" si="59">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 t="shared" ref="A270" si="60">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 t="shared" ref="A274" si="61">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 t="shared" ref="A278" si="62">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 t="shared" ref="A282" si="63">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 t="shared" ref="A286" si="64">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 t="shared" ref="A290" si="65">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 t="shared" ref="A294" si="66">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 t="shared" ref="A298" si="67">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 t="shared" ref="A302" si="68">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 t="shared" ref="A306" si="69">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 t="shared" ref="A310" si="70">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 t="shared" ref="A314" si="71">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 t="shared" ref="A318" si="72">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 t="shared" ref="A322" si="73">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 t="shared" ref="A326" si="74">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 t="shared" ref="A330" si="75">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 t="shared" ref="A334" si="76">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 t="shared" ref="A338" si="77">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 t="shared" ref="A342" si="78">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 t="shared" ref="A346" si="79">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 t="shared" ref="A350" si="80">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 t="shared" ref="A354" si="81">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 t="shared" ref="A358" si="82">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 t="shared" ref="A362" si="83">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 t="shared" ref="A366" si="84">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 t="shared" ref="A370" si="85">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 t="shared" ref="A374" si="86">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 t="shared" ref="A378" si="87">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 t="shared" ref="A382" si="88">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 t="shared" ref="A386" si="89">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 t="shared" ref="A390" si="90">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 t="shared" ref="A394" si="91">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 t="shared" ref="A398" si="92">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 t="shared" ref="A402" si="93">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 t="shared" ref="A406" si="94">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 t="shared" ref="A410" si="95">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 t="shared" ref="A414" si="96">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xr:uid="{CE9F045F-0B15-46FE-99BA-EA05A02B7A79}"/>
    <dataValidation allowBlank="1" showInputMessage="1" showErrorMessage="1" promptTitle="Input Reporting Period" prompt="Mark an X in this box if you are reporting for the period April 1st-September 30th." sqref="I9:I11" xr:uid="{B878B171-9E6F-4024-8B6D-80256F74D0B9}"/>
    <dataValidation allowBlank="1" showInputMessage="1" showErrorMessage="1" promptTitle="Indicate Reporting Period" prompt="Mark an X in this box if you are reporting for the period October 1st-March 31st." sqref="G9:G11" xr:uid="{05269308-480B-44BF-A98F-D652CE16531A}"/>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A5973E60-C5DC-4576-B760-7A7A0C5D8598}"/>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53DDB9C4-191F-47B5-B1F6-5B6B8F46DA36}"/>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FBDAD59F-4D1B-4DAA-A8E9-24A8920649F1}"/>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DDBB8691-A184-4615-947A-E3AE2083B61B}"/>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05916D21-2C6B-4DE1-9A14-92C7EC2D49AC}"/>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4492F937-A979-4AA6-8E3E-B06443FA6680}"/>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2C9ABB14-FA1D-4DDE-83C0-28A4BFE235ED}"/>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6AE75D89-D7C3-4648-85EE-AC34DE25279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04C7CE0E-EC84-4F79-8316-AF2A60249D2A}"/>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C520F6AC-9D19-4210-96C6-3EF1EE1F9CF0}"/>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76505DBC-5146-425F-BFA2-39DD8652C1C0}"/>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8FE4656F-5847-4027-A242-3C8DF303EC93}"/>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328AF135-4BC1-4D72-8029-71FD78BCDDE8}"/>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E50BF92F-8948-4AAA-9BB3-3804121085CD}"/>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693F775D-7CF2-4065-8515-AAA3641B2B71}">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4AD28817-192D-4D48-B952-0D12EEDBD4FD}"/>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1535E4BB-0456-465A-9442-5C12673D48B6}"/>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9EAE9737-1773-449A-8BF8-1AD522B72A4C}"/>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3AB1CC2D-48FB-4BAF-A017-F61933378CEE}">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354A1458-B983-48DF-B2F9-4784A48DF26D}"/>
    <dataValidation allowBlank="1" showInputMessage="1" showErrorMessage="1" promptTitle="Traveler Name " prompt="List traveler's first and last name here." sqref="B19" xr:uid="{90467FE5-E106-471A-A730-3661E7C44215}"/>
    <dataValidation allowBlank="1" showInputMessage="1" showErrorMessage="1" promptTitle="Agency Contact Email" prompt="Delete contents of this cell and replace with agency contact's email address." sqref="D11:F11" xr:uid="{56DDD686-91DD-49F1-99BF-92064B571A8C}"/>
    <dataValidation allowBlank="1" showInputMessage="1" showErrorMessage="1" promptTitle="Agency Contact Name" prompt="Delete contents of this cell and enter agency contact's name" sqref="C11" xr:uid="{513A02CC-378C-4DDE-91BD-4A23E4BBC33B}"/>
    <dataValidation allowBlank="1" showInputMessage="1" showErrorMessage="1" promptTitle="Sub-Agency Name" prompt="Delete contents and enter sub-agency name.  If there is no sub-agency, then delete this cell." sqref="B10:F10" xr:uid="{386071FD-6B5D-4C04-BA50-8298B14C1FF3}"/>
    <dataValidation allowBlank="1" showInputMessage="1" showErrorMessage="1" promptTitle="Reporting Agency Name" prompt="Delete contents of this cell and enter reporting agency name." sqref="B9:F9" xr:uid="{D1A428DF-47B9-43BB-B37A-40A3A251ADA1}"/>
    <dataValidation allowBlank="1" showInputMessage="1" showErrorMessage="1" promptTitle="Of Pages" prompt="Enter total number of pages in workbook." sqref="L7" xr:uid="{DA2FCA37-B8E7-4C72-834F-736BB26179E6}"/>
    <dataValidation allowBlank="1" showInputMessage="1" showErrorMessage="1" promptTitle="Page Number" prompt="Enter page number referentially to the other pages in this workbook." sqref="K7" xr:uid="{161A1A54-586B-410C-94FE-BEBA0DC2F119}"/>
    <dataValidation allowBlank="1" showInputMessage="1" showErrorMessage="1" promptTitle="Travel Date(s) Example" prompt="Travel Date is listed here." sqref="F17" xr:uid="{87997F29-829D-4DCA-8E2C-CD439EDF72FF}"/>
    <dataValidation allowBlank="1" showInputMessage="1" showErrorMessage="1" promptTitle="Event Sponsor Example" prompt="Event Sponsor is listed here." sqref="C17" xr:uid="{4942263C-54AC-46F7-A2E4-4536012233D7}"/>
    <dataValidation allowBlank="1" showInputMessage="1" showErrorMessage="1" promptTitle="Traveler Title Example" prompt="Traveler Title is listed here." sqref="B17" xr:uid="{1E21EF14-BCDD-4AC0-AF1B-797CC68FEE52}"/>
    <dataValidation allowBlank="1" showInputMessage="1" showErrorMessage="1" promptTitle="Location Example" prompt="Location listed here." sqref="F15" xr:uid="{9ADE912A-F0D3-40F8-ABBC-33BA1DC9B4CD}"/>
    <dataValidation allowBlank="1" showInputMessage="1" showErrorMessage="1" promptTitle="Event Description Example" prompt="Event Description listed here._x000a_" sqref="C15" xr:uid="{616E9D20-7C9D-4399-9816-B4359575F9B5}"/>
    <dataValidation allowBlank="1" showInputMessage="1" showErrorMessage="1" promptTitle="Traveler Name Example" prompt="Traveler Name Listed Here" sqref="B15" xr:uid="{6047D8E1-98B4-4EFD-BBE3-4EBE03F2D4BE}"/>
    <dataValidation type="date" allowBlank="1" showInputMessage="1" showErrorMessage="1" errorTitle="Data Entry Error" error="Please enter date using MM/DD/YYYY" promptTitle="Event Ending Date Example" prompt="Event ending date is listed here using the form MM/DD/YYYY." sqref="D17" xr:uid="{6709B9E9-CFE2-4665-B94E-99060173BF90}">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943ECF1C-6DF5-427F-98BC-AA462A6BC3DE}">
      <formula1>40179</formula1>
      <formula2>73051</formula2>
    </dataValidation>
    <dataValidation type="whole" allowBlank="1" showInputMessage="1" showErrorMessage="1" promptTitle="Year" prompt="Enter the current year here.  It will populate the correct year in the rest of the form." sqref="M7" xr:uid="{0D8D0114-ED61-48A2-A4A9-DD931D68A6AC}">
      <formula1>2011</formula1>
      <formula2>2050</formula2>
    </dataValidation>
    <dataValidation allowBlank="1" showInputMessage="1" showErrorMessage="1" promptTitle="Benefit #3 Total Amount Example" prompt="The total amount of Benefit #3 is entered here." sqref="M17" xr:uid="{2096B298-31EB-42FD-AA6F-80C6E7396E82}"/>
    <dataValidation allowBlank="1" showInputMessage="1" showErrorMessage="1" promptTitle="Benefit #2 Total Amount Example" prompt="The total amount of Benefit #2 is entered here." sqref="M16" xr:uid="{3536C022-0CD9-43EB-8E29-C86ACC4E9275}"/>
    <dataValidation allowBlank="1" showInputMessage="1" showErrorMessage="1" promptTitle="Payment #2-- Payment in-kind" prompt="If payment type for benefit #2 was in-kind, this box would contain an x." sqref="L16" xr:uid="{DCC3495E-DA54-4992-83D0-4824206F3852}"/>
    <dataValidation allowBlank="1" showInputMessage="1" showErrorMessage="1" promptTitle="Benefit #3-- Payment in-kind" prompt="Since the payment type for benefit #3 was in-kind, this box contains an x." sqref="L17" xr:uid="{7C07D71A-299D-49A2-A89E-0F43CFBA7154}"/>
    <dataValidation allowBlank="1" showInputMessage="1" showErrorMessage="1" promptTitle="Benefit #3-- Payment by Check" prompt="If payment type for benefit #3 was by check, this box would contain an x." sqref="K17" xr:uid="{D4E450F2-CA62-49F1-8A25-A824C046303F}"/>
    <dataValidation allowBlank="1" showInputMessage="1" showErrorMessage="1" promptTitle="Benefit #2-- Payment by Check" prompt="Since benefit #2 was paid by check, this box contains an x." sqref="K16" xr:uid="{2CDE2517-9A94-43FE-A54A-BA831CB3CDA3}"/>
    <dataValidation allowBlank="1" showInputMessage="1" showErrorMessage="1" promptTitle="Benefit #3 Description Example" prompt="Benefit #3 description is listed here" sqref="J17" xr:uid="{F68F7464-DE42-47D2-9B0B-D63F2EE18B8A}"/>
    <dataValidation allowBlank="1" showInputMessage="1" showErrorMessage="1" promptTitle="Benefit #2 Description Example" prompt="Benefit #2 description is listed here" sqref="J16" xr:uid="{E74E4020-7DA8-44F2-A2F5-0E51AF265DCA}"/>
    <dataValidation allowBlank="1" showInputMessage="1" showErrorMessage="1" promptTitle="Benefit #1 Total Amount Example" prompt="The total amount of Benefit #1 is entered here." sqref="M15" xr:uid="{8869F5BE-EE61-476F-8528-A645018FD0EB}"/>
    <dataValidation allowBlank="1" showInputMessage="1" showErrorMessage="1" promptTitle="Benefit #1-- Payment in-kind" prompt="Since the payment type for benefit #1 was in-kind, this box contains an x." sqref="L15" xr:uid="{6C5A2D27-F86C-4D7A-8369-F2492494B645}"/>
    <dataValidation allowBlank="1" showInputMessage="1" showErrorMessage="1" promptTitle="Benefit #1--Payment by Check" prompt="If payment type for benefit #1 was by check, this box would contain an x." sqref="K15" xr:uid="{5E129C84-085A-463B-852D-FCD9901D6761}"/>
    <dataValidation allowBlank="1" showInputMessage="1" showErrorMessage="1" promptTitle="Benefit#1 Description Example" prompt="Benefit Description for Entry #1 is listed here." sqref="J15" xr:uid="{0176307D-506B-4E5D-9BCB-24743615FACE}"/>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0B5D9C40-25F2-4E22-90FB-C34DE991334A}"/>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5F4FF-270D-4254-BF94-3EC65EF7FDA7}">
  <dimension ref="A1:V425"/>
  <sheetViews>
    <sheetView topLeftCell="A2" workbookViewId="0">
      <selection activeCell="P11" sqref="P11"/>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426</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659</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v>1</v>
      </c>
      <c r="L7" s="51">
        <v>1</v>
      </c>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338</v>
      </c>
      <c r="C9" s="187"/>
      <c r="D9" s="187"/>
      <c r="E9" s="187"/>
      <c r="F9" s="187"/>
      <c r="G9" s="372" t="s">
        <v>363</v>
      </c>
      <c r="H9" s="224" t="str">
        <f>"REPORTING PERIOD: "&amp;Q422</f>
        <v>REPORTING PERIOD: OCTOBER 1, 2025- MARCH 31, 2026</v>
      </c>
      <c r="I9" s="227"/>
      <c r="J9" s="230" t="str">
        <f>"REPORTING PERIOD: "&amp;Q423</f>
        <v>REPORTING PERIOD: APRIL 1 - SEPTEMBER 30, 2026</v>
      </c>
      <c r="K9" s="233"/>
      <c r="L9" s="236" t="s">
        <v>339</v>
      </c>
      <c r="M9" s="237"/>
      <c r="N9" s="19"/>
      <c r="O9" s="83"/>
    </row>
    <row r="10" spans="1:19" customFormat="1" ht="15.75" customHeight="1">
      <c r="A10" s="252"/>
      <c r="B10" s="312" t="s">
        <v>660</v>
      </c>
      <c r="C10" s="187"/>
      <c r="D10" s="187"/>
      <c r="E10" s="187"/>
      <c r="F10" s="241"/>
      <c r="G10" s="373"/>
      <c r="H10" s="225"/>
      <c r="I10" s="228"/>
      <c r="J10" s="231"/>
      <c r="K10" s="234"/>
      <c r="L10" s="236"/>
      <c r="M10" s="237"/>
      <c r="N10" s="19"/>
      <c r="O10" s="83"/>
    </row>
    <row r="11" spans="1:19" customFormat="1" ht="22.5" customHeight="1" thickBot="1">
      <c r="A11" s="252"/>
      <c r="B11" s="49" t="s">
        <v>341</v>
      </c>
      <c r="C11" s="85" t="s">
        <v>661</v>
      </c>
      <c r="D11" s="313" t="s">
        <v>662</v>
      </c>
      <c r="E11" s="242"/>
      <c r="F11" s="243"/>
      <c r="G11" s="374"/>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ht="39" customHeight="1">
      <c r="A19" s="196"/>
      <c r="B19" s="10" t="s">
        <v>663</v>
      </c>
      <c r="C19" s="10" t="s">
        <v>664</v>
      </c>
      <c r="D19" s="4">
        <v>46105</v>
      </c>
      <c r="E19" s="10"/>
      <c r="F19" s="10" t="s">
        <v>665</v>
      </c>
      <c r="G19" s="186" t="s">
        <v>666</v>
      </c>
      <c r="H19" s="187"/>
      <c r="I19" s="188"/>
      <c r="J19" s="54" t="s">
        <v>368</v>
      </c>
      <c r="K19" s="54"/>
      <c r="L19" s="104" t="s">
        <v>363</v>
      </c>
      <c r="M19" s="105">
        <v>3100</v>
      </c>
      <c r="N19" s="2"/>
      <c r="V19" s="62"/>
    </row>
    <row r="20" spans="1:22" ht="21">
      <c r="A20" s="196"/>
      <c r="B20" s="93" t="s">
        <v>364</v>
      </c>
      <c r="C20" s="93" t="s">
        <v>365</v>
      </c>
      <c r="D20" s="93" t="s">
        <v>366</v>
      </c>
      <c r="E20" s="189" t="s">
        <v>367</v>
      </c>
      <c r="F20" s="189"/>
      <c r="G20" s="190"/>
      <c r="H20" s="191"/>
      <c r="I20" s="192"/>
      <c r="J20" s="15" t="s">
        <v>362</v>
      </c>
      <c r="K20" s="16"/>
      <c r="L20" s="106" t="s">
        <v>363</v>
      </c>
      <c r="M20" s="105">
        <v>1200</v>
      </c>
      <c r="N20" s="2"/>
      <c r="V20" s="63"/>
    </row>
    <row r="21" spans="1:22" ht="30.5" thickBot="1">
      <c r="A21" s="197"/>
      <c r="B21" s="11" t="s">
        <v>667</v>
      </c>
      <c r="C21" s="11" t="s">
        <v>668</v>
      </c>
      <c r="D21" s="97">
        <v>46105</v>
      </c>
      <c r="E21" s="13" t="s">
        <v>371</v>
      </c>
      <c r="F21" s="14" t="s">
        <v>669</v>
      </c>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0BF82C63-5DE6-4DD4-A0F1-6453BF8814E9}"/>
    <dataValidation allowBlank="1" showInputMessage="1" showErrorMessage="1" promptTitle="Benefit#1 Description Example" prompt="Benefit Description for Entry #1 is listed here." sqref="J15" xr:uid="{FAA18A1E-D355-45A6-8961-0BD7AAFF360F}"/>
    <dataValidation allowBlank="1" showInputMessage="1" showErrorMessage="1" promptTitle="Benefit #1--Payment by Check" prompt="If payment type for benefit #1 was by check, this box would contain an x." sqref="K15" xr:uid="{3BFF86BF-874A-41BB-8092-FA14C85A479B}"/>
    <dataValidation allowBlank="1" showInputMessage="1" showErrorMessage="1" promptTitle="Benefit #1-- Payment in-kind" prompt="Since the payment type for benefit #1 was in-kind, this box contains an x." sqref="L15" xr:uid="{DD132BA3-3256-41C1-9E4F-1933DA531077}"/>
    <dataValidation allowBlank="1" showInputMessage="1" showErrorMessage="1" promptTitle="Benefit #1 Total Amount Example" prompt="The total amount of Benefit #1 is entered here." sqref="M15" xr:uid="{BF5DBAEB-E720-48E0-835D-6F4A86E2F74C}"/>
    <dataValidation allowBlank="1" showInputMessage="1" showErrorMessage="1" promptTitle="Benefit #2 Description Example" prompt="Benefit #2 description is listed here" sqref="J16" xr:uid="{A78A5AEF-F275-425A-8A2C-3B68F26BB9EC}"/>
    <dataValidation allowBlank="1" showInputMessage="1" showErrorMessage="1" promptTitle="Benefit #3 Description Example" prompt="Benefit #3 description is listed here" sqref="J17" xr:uid="{509402E3-408A-479B-8FC5-6A03BF9F91C7}"/>
    <dataValidation allowBlank="1" showInputMessage="1" showErrorMessage="1" promptTitle="Benefit #2-- Payment by Check" prompt="Since benefit #2 was paid by check, this box contains an x." sqref="K16" xr:uid="{05E98F90-70B5-47FA-82D4-7D9DF3E92137}"/>
    <dataValidation allowBlank="1" showInputMessage="1" showErrorMessage="1" promptTitle="Benefit #3-- Payment by Check" prompt="If payment type for benefit #3 was by check, this box would contain an x." sqref="K17" xr:uid="{277B0474-A506-49A5-BE5F-E89DB0B81DCD}"/>
    <dataValidation allowBlank="1" showInputMessage="1" showErrorMessage="1" promptTitle="Benefit #3-- Payment in-kind" prompt="Since the payment type for benefit #3 was in-kind, this box contains an x." sqref="L17" xr:uid="{F001F978-DAB3-48D4-A9C4-F8D625F4B9A6}"/>
    <dataValidation allowBlank="1" showInputMessage="1" showErrorMessage="1" promptTitle="Payment #2-- Payment in-kind" prompt="If payment type for benefit #2 was in-kind, this box would contain an x." sqref="L16" xr:uid="{CE98FB9A-63F9-4D46-845C-6884CA3AD0F6}"/>
    <dataValidation allowBlank="1" showInputMessage="1" showErrorMessage="1" promptTitle="Benefit #2 Total Amount Example" prompt="The total amount of Benefit #2 is entered here." sqref="M16" xr:uid="{850D8253-6A54-4F6F-AF24-5ADE2A4293C9}"/>
    <dataValidation allowBlank="1" showInputMessage="1" showErrorMessage="1" promptTitle="Benefit #3 Total Amount Example" prompt="The total amount of Benefit #3 is entered here." sqref="M17" xr:uid="{FF16854D-630E-4833-8032-7193A5F05772}"/>
    <dataValidation type="whole" allowBlank="1" showInputMessage="1" showErrorMessage="1" promptTitle="Year" prompt="Enter the current year here.  It will populate the correct year in the rest of the form." sqref="M7" xr:uid="{10E64F6A-B410-4E9C-9B41-6B4044CBB2F5}">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EFD7BEB4-31A5-45A7-8113-68F51CC8C6E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CEF1CF7C-4785-46C5-9AB3-5ED14814DC85}">
      <formula1>40179</formula1>
      <formula2>73051</formula2>
    </dataValidation>
    <dataValidation allowBlank="1" showInputMessage="1" showErrorMessage="1" promptTitle="Traveler Name Example" prompt="Traveler Name Listed Here" sqref="B15" xr:uid="{32868D39-709B-47F5-BAE0-4202793BDC19}"/>
    <dataValidation allowBlank="1" showInputMessage="1" showErrorMessage="1" promptTitle="Event Description Example" prompt="Event Description listed here._x000a_" sqref="C15" xr:uid="{3A13A648-CEFF-4CD2-9721-5684D9BDFC75}"/>
    <dataValidation allowBlank="1" showInputMessage="1" showErrorMessage="1" promptTitle="Location Example" prompt="Location listed here." sqref="F15" xr:uid="{03F5C503-2CD0-47EC-9389-604CECE8DE7B}"/>
    <dataValidation allowBlank="1" showInputMessage="1" showErrorMessage="1" promptTitle="Traveler Title Example" prompt="Traveler Title is listed here." sqref="B17" xr:uid="{C7E7B1EC-6D47-42D2-AB86-3CFBCA68569E}"/>
    <dataValidation allowBlank="1" showInputMessage="1" showErrorMessage="1" promptTitle="Event Sponsor Example" prompt="Event Sponsor is listed here." sqref="C17" xr:uid="{3A9FECBC-573A-41D1-A44E-F451427BCBF8}"/>
    <dataValidation allowBlank="1" showInputMessage="1" showErrorMessage="1" promptTitle="Travel Date(s) Example" prompt="Travel Date is listed here." sqref="F17" xr:uid="{57A48662-4B75-4F33-B0BF-AC90DFC2E5E4}"/>
    <dataValidation allowBlank="1" showInputMessage="1" showErrorMessage="1" promptTitle="Page Number" prompt="Enter page number referentially to the other pages in this workbook." sqref="K7" xr:uid="{747564C5-71E3-423B-A5B4-564E2D50B204}"/>
    <dataValidation allowBlank="1" showInputMessage="1" showErrorMessage="1" promptTitle="Of Pages" prompt="Enter total number of pages in workbook." sqref="L7" xr:uid="{16448B5F-070B-43A7-9CC4-F528596E03A2}"/>
    <dataValidation allowBlank="1" showInputMessage="1" showErrorMessage="1" promptTitle="Reporting Agency Name" prompt="Delete contents of this cell and enter reporting agency name." sqref="B9:F9" xr:uid="{C8EF73E7-308F-49D9-BFE7-3780CA2582D3}"/>
    <dataValidation allowBlank="1" showInputMessage="1" showErrorMessage="1" promptTitle="Sub-Agency Name" prompt="Delete contents and enter sub-agency name.  If there is no sub-agency, then delete this cell." sqref="B10:F10" xr:uid="{167B10F0-C2E4-45A7-A6C5-22FDC11400F4}"/>
    <dataValidation allowBlank="1" showInputMessage="1" showErrorMessage="1" promptTitle="Agency Contact Name" prompt="Delete contents of this cell and enter agency contact's name" sqref="C11" xr:uid="{0ADE9B7C-BDB3-413F-84E8-D15A575848CF}"/>
    <dataValidation allowBlank="1" showInputMessage="1" showErrorMessage="1" promptTitle="Agency Contact Email" prompt="Delete contents of this cell and replace with agency contact's email address." sqref="D11:F11" xr:uid="{08E41D49-2C4F-4C62-97F6-BA8457923202}"/>
    <dataValidation allowBlank="1" showInputMessage="1" showErrorMessage="1" promptTitle="Traveler Name " prompt="List traveler's first and last name here." sqref="B19" xr:uid="{11A0AB47-5024-4B5E-9598-ACA8066F5A3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41875B52-3F0F-436A-B927-BB82E275E616}"/>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E24AC598-92ED-492B-8A21-E8DF3250A8AE}">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A7DB6426-2CB9-46CA-AC65-5E352E7CB32F}"/>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0DEC1977-19F1-4179-AC2D-EB108BBD4475}"/>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C98DFE3F-23C5-48C8-B061-93CDCE8BFEB8}"/>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18611C27-B00B-4414-942A-D83ED7B287EA}">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3BE0E413-D7F0-444D-9941-0304A3E2FB7C}"/>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3DD89624-6F84-40B0-8214-D4695EFAA719}"/>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E8D4B39D-0729-41E2-9A91-22FC89C3D42D}"/>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2E242B85-FB81-4902-A3F5-C197A0E898B8}"/>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DB297533-7638-4E3D-BDA5-B9E676916CC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725FD229-BD1C-413C-8D5A-69FCCF6997E3}"/>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CB9B849E-E2E8-4845-A34A-1DD8761C452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BB4A54E4-36C3-4F44-814E-F74A4FF7112B}"/>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FF4DD38D-AB2C-4C48-9F26-FB0B1E560CBC}"/>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B7FA400D-FE28-4066-A0CF-52C50DABDFDF}"/>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B1902A5F-CB83-4896-98AA-70B390212608}"/>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77679D59-92C8-45AF-883A-6FDE500C9F47}"/>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A577BEE0-FF6C-4816-B6BB-611AA2090C3F}"/>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1DE7F9F0-A6DF-4C2A-84AF-A6F2393B7BA5}"/>
    <dataValidation allowBlank="1" showInputMessage="1" showErrorMessage="1" promptTitle="Indicate Reporting Period" prompt="Mark an X in this box if you are reporting for the period October 1st-March 31st." sqref="G9:G11" xr:uid="{319147A2-74E0-4A71-BAD7-03929782618D}"/>
    <dataValidation allowBlank="1" showInputMessage="1" showErrorMessage="1" promptTitle="Input Reporting Period" prompt="Mark an X in this box if you are reporting for the period April 1st-September 30th." sqref="I9:I11" xr:uid="{ABE7FB4C-59A4-4F66-AF58-4FF5430561A7}"/>
    <dataValidation allowBlank="1" showInputMessage="1" showErrorMessage="1" promptTitle="Indicate Negative Report" prompt="Mark an X in this box if you are submitting a negative report for this reporting period." sqref="K9:K11" xr:uid="{E30B2FF9-54C2-4FAC-B238-DD04AFF83C92}"/>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10563-04AA-4540-9E1E-31F414D41414}">
  <dimension ref="A1:V425"/>
  <sheetViews>
    <sheetView topLeftCell="A2" workbookViewId="0">
      <selection activeCell="K9" sqref="K9:K11"/>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513</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314" t="s">
        <v>363</v>
      </c>
      <c r="L9" s="236" t="s">
        <v>339</v>
      </c>
      <c r="M9" s="237"/>
      <c r="N9" s="19"/>
      <c r="O9" s="83"/>
    </row>
    <row r="10" spans="1:19" customFormat="1" ht="39" customHeight="1">
      <c r="A10" s="252"/>
      <c r="B10" s="317" t="s">
        <v>915</v>
      </c>
      <c r="C10" s="318"/>
      <c r="D10" s="318"/>
      <c r="E10" s="318"/>
      <c r="F10" s="319"/>
      <c r="G10" s="266"/>
      <c r="H10" s="225"/>
      <c r="I10" s="228"/>
      <c r="J10" s="231"/>
      <c r="K10" s="315"/>
      <c r="L10" s="236"/>
      <c r="M10" s="237"/>
      <c r="N10" s="19"/>
      <c r="O10" s="83"/>
    </row>
    <row r="11" spans="1:19" customFormat="1" ht="29.25" customHeight="1" thickBot="1">
      <c r="A11" s="252"/>
      <c r="B11" s="49" t="s">
        <v>341</v>
      </c>
      <c r="C11" s="85" t="s">
        <v>888</v>
      </c>
      <c r="D11" s="313" t="s">
        <v>889</v>
      </c>
      <c r="E11" s="242"/>
      <c r="F11" s="243"/>
      <c r="G11" s="267"/>
      <c r="H11" s="226"/>
      <c r="I11" s="229"/>
      <c r="J11" s="232"/>
      <c r="K11" s="316"/>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c r="C19" s="10"/>
      <c r="D19" s="4"/>
      <c r="E19" s="10"/>
      <c r="F19" s="10"/>
      <c r="G19" s="186"/>
      <c r="H19" s="187"/>
      <c r="I19" s="188"/>
      <c r="J19" s="54" t="s">
        <v>374</v>
      </c>
      <c r="K19" s="54"/>
      <c r="L19" s="54"/>
      <c r="M19" s="55"/>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c r="C21" s="11"/>
      <c r="D21" s="12"/>
      <c r="E21" s="13" t="s">
        <v>371</v>
      </c>
      <c r="F21" s="14"/>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3A092A37-8A82-46DB-93F4-2BA0DBFD21C7}"/>
    <dataValidation allowBlank="1" showInputMessage="1" showErrorMessage="1" promptTitle="Benefit#1 Description Example" prompt="Benefit Description for Entry #1 is listed here." sqref="J15" xr:uid="{D05065D1-DCDA-47A8-A07C-D3B7D0C3CF7A}"/>
    <dataValidation allowBlank="1" showInputMessage="1" showErrorMessage="1" promptTitle="Benefit #1--Payment by Check" prompt="If payment type for benefit #1 was by check, this box would contain an x." sqref="K15" xr:uid="{A3A20AF2-2EE6-42BF-A61F-2C82F2FF4403}"/>
    <dataValidation allowBlank="1" showInputMessage="1" showErrorMessage="1" promptTitle="Benefit #1-- Payment in-kind" prompt="Since the payment type for benefit #1 was in-kind, this box contains an x." sqref="L15" xr:uid="{C3751385-5841-4E5B-9DBE-1E7E8F8044CF}"/>
    <dataValidation allowBlank="1" showInputMessage="1" showErrorMessage="1" promptTitle="Benefit #1 Total Amount Example" prompt="The total amount of Benefit #1 is entered here." sqref="M15" xr:uid="{4D256C4A-ECB4-420F-A0A8-3CD50D173723}"/>
    <dataValidation allowBlank="1" showInputMessage="1" showErrorMessage="1" promptTitle="Benefit #2 Description Example" prompt="Benefit #2 description is listed here" sqref="J16" xr:uid="{2B7F2FA5-714D-4701-9820-4C0670CFA4C6}"/>
    <dataValidation allowBlank="1" showInputMessage="1" showErrorMessage="1" promptTitle="Benefit #3 Description Example" prompt="Benefit #3 description is listed here" sqref="J17" xr:uid="{2E4C6721-E290-452C-884A-0EF0D0458095}"/>
    <dataValidation allowBlank="1" showInputMessage="1" showErrorMessage="1" promptTitle="Benefit #2-- Payment by Check" prompt="Since benefit #2 was paid by check, this box contains an x." sqref="K16" xr:uid="{0F6B713C-DC6F-41E6-96C8-CFE4EC85F381}"/>
    <dataValidation allowBlank="1" showInputMessage="1" showErrorMessage="1" promptTitle="Benefit #3-- Payment by Check" prompt="If payment type for benefit #3 was by check, this box would contain an x." sqref="K17" xr:uid="{8A9685A0-69E2-438F-8232-B66B0753FEF6}"/>
    <dataValidation allowBlank="1" showInputMessage="1" showErrorMessage="1" promptTitle="Benefit #3-- Payment in-kind" prompt="Since the payment type for benefit #3 was in-kind, this box contains an x." sqref="L17" xr:uid="{6A7F050B-766E-4F22-A2E6-577DF0EFA5AC}"/>
    <dataValidation allowBlank="1" showInputMessage="1" showErrorMessage="1" promptTitle="Payment #2-- Payment in-kind" prompt="If payment type for benefit #2 was in-kind, this box would contain an x." sqref="L16" xr:uid="{3076D1AE-5BE7-4F42-8EC3-5F7FA929554F}"/>
    <dataValidation allowBlank="1" showInputMessage="1" showErrorMessage="1" promptTitle="Benefit #2 Total Amount Example" prompt="The total amount of Benefit #2 is entered here." sqref="M16" xr:uid="{817673FF-9318-4D3D-A1CA-F0B5AC997C17}"/>
    <dataValidation allowBlank="1" showInputMessage="1" showErrorMessage="1" promptTitle="Benefit #3 Total Amount Example" prompt="The total amount of Benefit #3 is entered here." sqref="M17" xr:uid="{739F5539-9B4C-415F-9477-9898D7196BDF}"/>
    <dataValidation type="whole" allowBlank="1" showInputMessage="1" showErrorMessage="1" promptTitle="Year" prompt="Enter the current year here.  It will populate the correct year in the rest of the form." sqref="M7" xr:uid="{8CD4F193-7064-4DA3-A95C-71EA2C808CDA}">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169131B2-C0B2-479A-8119-BBE8767E7EC3}">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F2BB1800-265A-4ED7-9BE5-8AB610C3ACF2}">
      <formula1>40179</formula1>
      <formula2>73051</formula2>
    </dataValidation>
    <dataValidation allowBlank="1" showInputMessage="1" showErrorMessage="1" promptTitle="Traveler Name Example" prompt="Traveler Name Listed Here" sqref="B15" xr:uid="{2EE73B3A-DF35-44B6-8706-BE91DD7C9FB9}"/>
    <dataValidation allowBlank="1" showInputMessage="1" showErrorMessage="1" promptTitle="Event Description Example" prompt="Event Description listed here._x000a_" sqref="C15" xr:uid="{6F49418D-5296-4126-A891-CA22EDED3FC5}"/>
    <dataValidation allowBlank="1" showInputMessage="1" showErrorMessage="1" promptTitle="Location Example" prompt="Location listed here." sqref="F15" xr:uid="{3054F3FB-035E-49DF-AED1-CD9904EF4FB6}"/>
    <dataValidation allowBlank="1" showInputMessage="1" showErrorMessage="1" promptTitle="Traveler Title Example" prompt="Traveler Title is listed here." sqref="B17" xr:uid="{19979649-291F-41EF-8054-AB6EB7C9606B}"/>
    <dataValidation allowBlank="1" showInputMessage="1" showErrorMessage="1" promptTitle="Event Sponsor Example" prompt="Event Sponsor is listed here." sqref="C17" xr:uid="{2B3D157A-B11B-4587-8AE2-2D648487D420}"/>
    <dataValidation allowBlank="1" showInputMessage="1" showErrorMessage="1" promptTitle="Travel Date(s) Example" prompt="Travel Date is listed here." sqref="F17" xr:uid="{E1BD7DBB-6DB0-4F04-A622-97E6A11C8126}"/>
    <dataValidation allowBlank="1" showInputMessage="1" showErrorMessage="1" promptTitle="Page Number" prompt="Enter page number referentially to the other pages in this workbook." sqref="K7" xr:uid="{48FAD345-A2B4-406C-BD9B-60FB22AB7958}"/>
    <dataValidation allowBlank="1" showInputMessage="1" showErrorMessage="1" promptTitle="Of Pages" prompt="Enter total number of pages in workbook." sqref="L7" xr:uid="{457CDBB2-D0D9-40B9-A879-6E3FF592F873}"/>
    <dataValidation allowBlank="1" showInputMessage="1" showErrorMessage="1" promptTitle="Reporting Agency Name" prompt="Delete contents of this cell and enter reporting agency name." sqref="B9:F9" xr:uid="{7159FA83-5364-462D-8A3D-2B058CFEFA28}"/>
    <dataValidation allowBlank="1" showInputMessage="1" showErrorMessage="1" promptTitle="Sub-Agency Name" prompt="Delete contents and enter sub-agency name.  If there is no sub-agency, then delete this cell." sqref="B10:F10" xr:uid="{58F29665-76AD-405C-824D-C74566A5CAD9}"/>
    <dataValidation allowBlank="1" showInputMessage="1" showErrorMessage="1" promptTitle="Agency Contact Name" prompt="Delete contents of this cell and enter agency contact's name" sqref="C11" xr:uid="{B5E7C73A-7E46-4077-80DA-24ECB440962E}"/>
    <dataValidation allowBlank="1" showInputMessage="1" showErrorMessage="1" promptTitle="Agency Contact Email" prompt="Delete contents of this cell and replace with agency contact's email address." sqref="D11:F11" xr:uid="{1C101D39-E15D-47E1-9D73-0E5539FD8A45}"/>
    <dataValidation allowBlank="1" showInputMessage="1" showErrorMessage="1" promptTitle="Traveler Name " prompt="List traveler's first and last name here." sqref="B19" xr:uid="{AE30E6B2-2490-4469-B05A-CD9C2F3536D5}"/>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5E030E75-8C55-4D2C-ADFE-6AE665D1F7F2}"/>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634CB86D-370D-4B5F-BBDA-B7E0E471BDD0}">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F9F7FBFD-8F33-47B7-BBAB-623584468FFF}"/>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D9344251-E1CC-44C0-A7C8-3BE07404258E}"/>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16F5646B-1AEF-4BDD-A165-FDD9B0F0FA2F}"/>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E956B803-D909-456F-9C31-84FACCDAE36D}">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9E01A668-C8D8-4599-82F9-AE029E94E36D}"/>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2CE79315-A068-49E2-8713-D6B998AB96ED}"/>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F24EEC02-6667-4449-B77D-63859397CFB4}"/>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8EDCC0B5-84E0-4D12-81EE-2CC288255F69}"/>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17753647-7A7E-4990-8959-187B021D21B4}"/>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877E3A1D-DE4D-4176-8D88-4296F2437508}"/>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72928B34-B955-42AC-960C-FD770F4FB64F}"/>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DB6F1C3C-2145-4AE8-AE36-58B69C4101F2}"/>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648D149A-4B32-4DE3-9325-3151391E007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FA3B29D5-D704-4907-BCA0-4548E6C004CE}"/>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CA0D7C32-36BD-4831-A4D9-30EF38542B18}"/>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1B81D46F-C316-46E2-A709-A27C3754B613}"/>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19282519-8066-45A7-A451-53C35EAF303E}"/>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3D30199F-757D-44F1-ACF6-0D2469416C18}"/>
    <dataValidation allowBlank="1" showInputMessage="1" showErrorMessage="1" promptTitle="Indicate Reporting Period" prompt="Mark an X in this box if you are reporting for the period October 1st-March 31st." sqref="G9:G11" xr:uid="{A88E06E9-FE9D-43BB-98CE-DC3A9768DBC2}"/>
    <dataValidation allowBlank="1" showInputMessage="1" showErrorMessage="1" promptTitle="Input Reporting Period" prompt="Mark an X in this box if you are reporting for the period April 1st-September 30th." sqref="I9:I11" xr:uid="{85055082-B61D-4D41-9C6F-C8339BA6D78D}"/>
    <dataValidation allowBlank="1" showInputMessage="1" showErrorMessage="1" promptTitle="Indicate Negative Report" prompt="Mark an X in this box if you are submitting a negative report for this reporting period." sqref="K9:K11" xr:uid="{8A25857D-AAB3-4294-B61C-6AA03BC12772}"/>
  </dataValidation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D2428-ABBE-430D-A58B-865596AD45F3}">
  <dimension ref="A1:V425"/>
  <sheetViews>
    <sheetView topLeftCell="A2" workbookViewId="0">
      <selection activeCell="P19" sqref="P19"/>
    </sheetView>
  </sheetViews>
  <sheetFormatPr defaultColWidth="8.81640625" defaultRowHeight="12.5"/>
  <cols>
    <col min="1" max="1" width="3.81640625" customWidth="1"/>
    <col min="2" max="2" width="16.1796875" customWidth="1"/>
    <col min="3" max="3" width="32.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618</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v>1</v>
      </c>
      <c r="L7" s="51">
        <v>1</v>
      </c>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233"/>
      <c r="L9" s="236" t="s">
        <v>339</v>
      </c>
      <c r="M9" s="237"/>
      <c r="N9" s="19"/>
      <c r="O9" s="83"/>
    </row>
    <row r="10" spans="1:19" customFormat="1" ht="15.75" customHeight="1">
      <c r="A10" s="252"/>
      <c r="B10" s="240" t="s">
        <v>619</v>
      </c>
      <c r="C10" s="375"/>
      <c r="D10" s="375"/>
      <c r="E10" s="375"/>
      <c r="F10" s="376"/>
      <c r="G10" s="266"/>
      <c r="H10" s="225"/>
      <c r="I10" s="228"/>
      <c r="J10" s="231"/>
      <c r="K10" s="234"/>
      <c r="L10" s="236"/>
      <c r="M10" s="237"/>
      <c r="N10" s="19"/>
      <c r="O10" s="83"/>
    </row>
    <row r="11" spans="1:19" customFormat="1" ht="35.25" customHeight="1" thickBot="1">
      <c r="A11" s="252"/>
      <c r="B11" s="49" t="s">
        <v>341</v>
      </c>
      <c r="C11" s="101" t="s">
        <v>620</v>
      </c>
      <c r="D11" s="242" t="s">
        <v>621</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13"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81" t="s">
        <v>622</v>
      </c>
      <c r="C19" s="10" t="s">
        <v>623</v>
      </c>
      <c r="D19" s="4">
        <v>45993</v>
      </c>
      <c r="E19" s="10"/>
      <c r="F19" s="10" t="s">
        <v>624</v>
      </c>
      <c r="G19" s="186"/>
      <c r="H19" s="187"/>
      <c r="I19" s="188"/>
      <c r="J19" s="54" t="s">
        <v>362</v>
      </c>
      <c r="K19" s="54"/>
      <c r="L19" s="104" t="s">
        <v>363</v>
      </c>
      <c r="M19" s="96">
        <v>357</v>
      </c>
      <c r="N19" s="2"/>
      <c r="V19" s="62"/>
    </row>
    <row r="20" spans="1:22" ht="21">
      <c r="A20" s="196"/>
      <c r="B20" s="93" t="s">
        <v>364</v>
      </c>
      <c r="C20" s="93" t="s">
        <v>365</v>
      </c>
      <c r="D20" s="93" t="s">
        <v>366</v>
      </c>
      <c r="E20" s="189" t="s">
        <v>367</v>
      </c>
      <c r="F20" s="189"/>
      <c r="G20" s="190"/>
      <c r="H20" s="191"/>
      <c r="I20" s="192"/>
      <c r="J20" s="15" t="s">
        <v>373</v>
      </c>
      <c r="K20" s="16"/>
      <c r="L20" s="106" t="s">
        <v>363</v>
      </c>
      <c r="M20" s="130">
        <v>290</v>
      </c>
      <c r="N20" s="2"/>
      <c r="V20" s="63"/>
    </row>
    <row r="21" spans="1:22" ht="49.15" customHeight="1" thickBot="1">
      <c r="A21" s="197"/>
      <c r="B21" s="11" t="s">
        <v>625</v>
      </c>
      <c r="C21" s="11" t="s">
        <v>626</v>
      </c>
      <c r="D21" s="97">
        <v>45994</v>
      </c>
      <c r="E21" s="13" t="s">
        <v>371</v>
      </c>
      <c r="F21" s="14" t="s">
        <v>627</v>
      </c>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t="s">
        <v>628</v>
      </c>
      <c r="C23" s="10" t="s">
        <v>623</v>
      </c>
      <c r="D23" s="4">
        <v>45993</v>
      </c>
      <c r="E23" s="10"/>
      <c r="F23" s="10" t="s">
        <v>624</v>
      </c>
      <c r="G23" s="186"/>
      <c r="H23" s="187"/>
      <c r="I23" s="188"/>
      <c r="J23" s="54" t="s">
        <v>362</v>
      </c>
      <c r="K23" s="54"/>
      <c r="L23" s="104" t="s">
        <v>363</v>
      </c>
      <c r="M23" s="96">
        <v>357</v>
      </c>
      <c r="N23" s="2"/>
      <c r="V23" s="63"/>
    </row>
    <row r="24" spans="1:22" ht="21.5" thickBot="1">
      <c r="A24" s="182"/>
      <c r="B24" s="93" t="s">
        <v>364</v>
      </c>
      <c r="C24" s="93" t="s">
        <v>365</v>
      </c>
      <c r="D24" s="93" t="s">
        <v>366</v>
      </c>
      <c r="E24" s="189" t="s">
        <v>367</v>
      </c>
      <c r="F24" s="189"/>
      <c r="G24" s="190"/>
      <c r="H24" s="191"/>
      <c r="I24" s="192"/>
      <c r="J24" s="15" t="s">
        <v>373</v>
      </c>
      <c r="K24" s="16"/>
      <c r="L24" s="106" t="s">
        <v>363</v>
      </c>
      <c r="M24" s="130">
        <v>290</v>
      </c>
      <c r="N24" s="2"/>
      <c r="V24" s="63"/>
    </row>
    <row r="25" spans="1:22" ht="46.9" customHeight="1" thickBot="1">
      <c r="A25" s="183"/>
      <c r="B25" s="11" t="s">
        <v>629</v>
      </c>
      <c r="C25" s="11" t="s">
        <v>630</v>
      </c>
      <c r="D25" s="97">
        <v>45994</v>
      </c>
      <c r="E25" s="13" t="s">
        <v>371</v>
      </c>
      <c r="F25" s="14" t="s">
        <v>627</v>
      </c>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1">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9B85317C-FD5B-4199-86AE-6C52438CCFFE}"/>
    <dataValidation allowBlank="1" showInputMessage="1" showErrorMessage="1" promptTitle="Benefit#1 Description Example" prompt="Benefit Description for Entry #1 is listed here." sqref="J15" xr:uid="{BD06D578-331D-4FF8-8ED3-7563241C6F08}"/>
    <dataValidation allowBlank="1" showInputMessage="1" showErrorMessage="1" promptTitle="Benefit #1--Payment by Check" prompt="If payment type for benefit #1 was by check, this box would contain an x." sqref="K15" xr:uid="{F66AE74A-FF9F-4D9B-8502-F1BB5ED136EA}"/>
    <dataValidation allowBlank="1" showInputMessage="1" showErrorMessage="1" promptTitle="Benefit #1-- Payment in-kind" prompt="Since the payment type for benefit #1 was in-kind, this box contains an x." sqref="L15" xr:uid="{0417E168-58D6-4C82-98A8-7E686370D0DE}"/>
    <dataValidation allowBlank="1" showInputMessage="1" showErrorMessage="1" promptTitle="Benefit #1 Total Amount Example" prompt="The total amount of Benefit #1 is entered here." sqref="M15" xr:uid="{6E951B76-7C00-4368-B317-19B6FED5DA70}"/>
    <dataValidation allowBlank="1" showInputMessage="1" showErrorMessage="1" promptTitle="Benefit #2 Description Example" prompt="Benefit #2 description is listed here" sqref="J16" xr:uid="{6543A8D3-32A0-483C-BDE4-678EC9143487}"/>
    <dataValidation allowBlank="1" showInputMessage="1" showErrorMessage="1" promptTitle="Benefit #3 Description Example" prompt="Benefit #3 description is listed here" sqref="J17" xr:uid="{39843C39-C689-4499-97B7-5FFCC65E7EB7}"/>
    <dataValidation allowBlank="1" showInputMessage="1" showErrorMessage="1" promptTitle="Benefit #2-- Payment by Check" prompt="Since benefit #2 was paid by check, this box contains an x." sqref="K16" xr:uid="{CEF52DDB-E3A3-4928-B4C0-698AAED14656}"/>
    <dataValidation allowBlank="1" showInputMessage="1" showErrorMessage="1" promptTitle="Benefit #3-- Payment by Check" prompt="If payment type for benefit #3 was by check, this box would contain an x." sqref="K17" xr:uid="{2E193D73-3C77-4CC2-8207-1FE87CC7F8C5}"/>
    <dataValidation allowBlank="1" showInputMessage="1" showErrorMessage="1" promptTitle="Benefit #3-- Payment in-kind" prompt="Since the payment type for benefit #3 was in-kind, this box contains an x." sqref="L17" xr:uid="{D4F7A866-7F98-4D5B-82A9-E92855F95D76}"/>
    <dataValidation allowBlank="1" showInputMessage="1" showErrorMessage="1" promptTitle="Payment #2-- Payment in-kind" prompt="If payment type for benefit #2 was in-kind, this box would contain an x." sqref="L16" xr:uid="{84D14047-7619-4AAC-9714-F0612CC3AEB8}"/>
    <dataValidation allowBlank="1" showInputMessage="1" showErrorMessage="1" promptTitle="Benefit #2 Total Amount Example" prompt="The total amount of Benefit #2 is entered here." sqref="M16" xr:uid="{B7FF5E37-E2AC-4EA5-AF23-9F0623041B14}"/>
    <dataValidation allowBlank="1" showInputMessage="1" showErrorMessage="1" promptTitle="Benefit #3 Total Amount Example" prompt="The total amount of Benefit #3 is entered here." sqref="M17" xr:uid="{0D73F0A5-1260-418D-BA15-1EDD35B075F4}"/>
    <dataValidation type="whole" allowBlank="1" showInputMessage="1" showErrorMessage="1" promptTitle="Year" prompt="Enter the current year here.  It will populate the correct year in the rest of the form." sqref="M7" xr:uid="{1C93A3AD-DD44-457C-BC84-9EC0F6BF19F8}">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EE070959-F1AD-4C35-B0D3-6F4D217CE77E}">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C992EEE4-8B0D-4C3D-98E1-D11F6ED842D3}">
      <formula1>40179</formula1>
      <formula2>73051</formula2>
    </dataValidation>
    <dataValidation allowBlank="1" showInputMessage="1" showErrorMessage="1" promptTitle="Traveler Name Example" prompt="Traveler Name Listed Here" sqref="B15" xr:uid="{D85E5439-F722-4A3E-9B27-5891CD019C51}"/>
    <dataValidation allowBlank="1" showInputMessage="1" showErrorMessage="1" promptTitle="Event Description Example" prompt="Event Description listed here._x000a_" sqref="C15" xr:uid="{61B041B1-FFB2-4C09-A626-06CC57AC5C6A}"/>
    <dataValidation allowBlank="1" showInputMessage="1" showErrorMessage="1" promptTitle="Location Example" prompt="Location listed here." sqref="F15" xr:uid="{9F86FB1A-9436-466A-AD55-4C8DEC8F8D83}"/>
    <dataValidation allowBlank="1" showInputMessage="1" showErrorMessage="1" promptTitle="Traveler Title Example" prompt="Traveler Title is listed here." sqref="B17" xr:uid="{00C08BD5-0252-4AAA-8BF6-2F71C1F9DD46}"/>
    <dataValidation allowBlank="1" showInputMessage="1" showErrorMessage="1" promptTitle="Event Sponsor Example" prompt="Event Sponsor is listed here." sqref="C17" xr:uid="{E3062034-396A-4EF1-9FFF-A71673B8559B}"/>
    <dataValidation allowBlank="1" showInputMessage="1" showErrorMessage="1" promptTitle="Travel Date(s) Example" prompt="Travel Date is listed here." sqref="F17" xr:uid="{AA11ACD8-C605-4B62-8D00-9B575E48A1FC}"/>
    <dataValidation allowBlank="1" showInputMessage="1" showErrorMessage="1" promptTitle="Page Number" prompt="Enter page number referentially to the other pages in this workbook." sqref="K7" xr:uid="{6AB95652-7FF3-4712-B805-CD3B46843AB1}"/>
    <dataValidation allowBlank="1" showInputMessage="1" showErrorMessage="1" promptTitle="Of Pages" prompt="Enter total number of pages in workbook." sqref="L7" xr:uid="{D78A863C-C4B3-4CA9-AF47-3D509C48DE8A}"/>
    <dataValidation allowBlank="1" showInputMessage="1" showErrorMessage="1" promptTitle="Reporting Agency Name" prompt="Delete contents of this cell and enter reporting agency name." sqref="B9:F9" xr:uid="{AFC0D228-BE65-4003-B045-C3AAC8795454}"/>
    <dataValidation allowBlank="1" showInputMessage="1" showErrorMessage="1" promptTitle="Sub-Agency Name" prompt="Delete contents and enter sub-agency name.  If there is no sub-agency, then delete this cell." sqref="B10:F10" xr:uid="{42423E0B-6259-4D9C-8524-5DFE81D0B0D1}"/>
    <dataValidation allowBlank="1" showInputMessage="1" showErrorMessage="1" promptTitle="Agency Contact Name" prompt="Delete contents of this cell and enter agency contact's name" sqref="C11" xr:uid="{956313A6-A2F4-4E01-816D-ADC5424BA9A1}"/>
    <dataValidation allowBlank="1" showInputMessage="1" showErrorMessage="1" promptTitle="Agency Contact Email" prompt="Delete contents of this cell and replace with agency contact's email address." sqref="D11:F11" xr:uid="{D3CDEFCF-F826-45A4-A53E-80D4FD56DAA5}"/>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DFF26639-AB07-4927-8541-3A5763176253}"/>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34F63506-5649-4796-A694-13010D96FB14}">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2BC86825-3152-4139-B911-AF973DD9461E}"/>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E5F85936-FCD6-4EE2-BCCB-DB633901AE2C}"/>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1C2B5FD2-B251-4F1A-BF09-E74BCA7F0808}"/>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B75B9A74-E592-45CB-BEC7-88DD2262EE99}">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AE71A616-EB6D-4941-B48A-4600FB774C96}"/>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7B6556D6-FB6E-4DAD-827B-A9352A9CA46E}"/>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C72F2C37-EA82-407F-806A-0DC957377B0E}"/>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74FD4801-C1CF-4994-9515-3063105CA2EE}"/>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9A93EE2D-1505-4476-99D8-D120AE26C8BB}"/>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2167694A-E019-4FAE-B6E6-740A40B84B6E}"/>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6E92D5EF-D3CD-46BC-88CC-EBF7BA83389E}"/>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8E4204F4-173E-4F6A-97A8-F5037445639F}"/>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8C3CFC5B-FE7F-4D3B-80F2-342DA5955A70}"/>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3BFE0029-E882-405F-BC6E-2891A0885D3A}"/>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6325768D-BF60-4510-9EBE-CB21313E21FE}"/>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D24294FC-3B33-4CB7-A39C-E730957042E9}"/>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E0D7FA3D-ABD8-4A68-9436-7150D0F89F48}"/>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440D1A4C-26E3-415D-AD77-419F73C9E020}"/>
    <dataValidation allowBlank="1" showInputMessage="1" showErrorMessage="1" promptTitle="Indicate Reporting Period" prompt="Mark an X in this box if you are reporting for the period October 1st-March 31st." sqref="G9:G11" xr:uid="{28B82B04-14F4-42FD-AD1B-0221E1D1CDFE}"/>
    <dataValidation allowBlank="1" showInputMessage="1" showErrorMessage="1" promptTitle="Input Reporting Period" prompt="Mark an X in this box if you are reporting for the period April 1st-September 30th." sqref="I9:I11" xr:uid="{A8C8ADE0-9525-4CFF-9047-276BD2F7FE81}"/>
    <dataValidation allowBlank="1" showInputMessage="1" showErrorMessage="1" promptTitle="Indicate Negative Report" prompt="Mark an X in this box if you are submitting a negative report for this reporting period." sqref="K9:K11" xr:uid="{5EBC00B2-8B79-4210-B8C0-F1C3C71FEE1A}"/>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D243D-4D7C-47E8-B983-1C18A3D40922}">
  <dimension ref="A1:V425"/>
  <sheetViews>
    <sheetView topLeftCell="A2" workbookViewId="0">
      <selection activeCell="C12" sqref="C12:C13"/>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675</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v>1</v>
      </c>
      <c r="L7" s="51">
        <v>1</v>
      </c>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338</v>
      </c>
      <c r="C9" s="187"/>
      <c r="D9" s="187"/>
      <c r="E9" s="187"/>
      <c r="F9" s="187"/>
      <c r="G9" s="265"/>
      <c r="H9" s="224" t="str">
        <f>"REPORTING PERIOD: "&amp;Q422</f>
        <v>REPORTING PERIOD: OCTOBER 1, 2025- MARCH 31, 2026</v>
      </c>
      <c r="I9" s="227"/>
      <c r="J9" s="230" t="str">
        <f>"REPORTING PERIOD: "&amp;Q423</f>
        <v>REPORTING PERIOD: APRIL 1 - SEPTEMBER 30, 2026</v>
      </c>
      <c r="K9" s="233"/>
      <c r="L9" s="236" t="s">
        <v>339</v>
      </c>
      <c r="M9" s="237"/>
      <c r="N9" s="19"/>
      <c r="O9" s="83"/>
    </row>
    <row r="10" spans="1:19" customFormat="1" ht="15.75" customHeight="1">
      <c r="A10" s="252"/>
      <c r="B10" s="312" t="s">
        <v>676</v>
      </c>
      <c r="C10" s="187"/>
      <c r="D10" s="187"/>
      <c r="E10" s="187"/>
      <c r="F10" s="241"/>
      <c r="G10" s="266"/>
      <c r="H10" s="225"/>
      <c r="I10" s="228"/>
      <c r="J10" s="231"/>
      <c r="K10" s="234"/>
      <c r="L10" s="236"/>
      <c r="M10" s="237"/>
      <c r="N10" s="19"/>
      <c r="O10" s="83"/>
    </row>
    <row r="11" spans="1:19" customFormat="1" ht="27" customHeight="1" thickBot="1">
      <c r="A11" s="252"/>
      <c r="B11" s="49" t="s">
        <v>341</v>
      </c>
      <c r="C11" s="85" t="s">
        <v>674</v>
      </c>
      <c r="D11" s="313" t="s">
        <v>683</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ht="20">
      <c r="A19" s="196"/>
      <c r="B19" s="10" t="s">
        <v>677</v>
      </c>
      <c r="C19" s="10" t="s">
        <v>678</v>
      </c>
      <c r="D19" s="4">
        <v>46090</v>
      </c>
      <c r="E19" s="10"/>
      <c r="F19" s="10" t="s">
        <v>679</v>
      </c>
      <c r="G19" s="186" t="s">
        <v>680</v>
      </c>
      <c r="H19" s="187"/>
      <c r="I19" s="188"/>
      <c r="J19" s="54" t="s">
        <v>681</v>
      </c>
      <c r="K19" s="54"/>
      <c r="L19" s="54" t="s">
        <v>363</v>
      </c>
      <c r="M19" s="96">
        <v>300</v>
      </c>
      <c r="N19" s="2"/>
      <c r="V19" s="62"/>
    </row>
    <row r="20" spans="1:22" ht="21">
      <c r="A20" s="196"/>
      <c r="B20" s="93" t="s">
        <v>364</v>
      </c>
      <c r="C20" s="93" t="s">
        <v>365</v>
      </c>
      <c r="D20" s="93" t="s">
        <v>366</v>
      </c>
      <c r="E20" s="189" t="s">
        <v>367</v>
      </c>
      <c r="F20" s="189"/>
      <c r="G20" s="190"/>
      <c r="H20" s="191"/>
      <c r="I20" s="192"/>
      <c r="J20" s="15" t="s">
        <v>682</v>
      </c>
      <c r="K20" s="16"/>
      <c r="L20" s="16" t="s">
        <v>363</v>
      </c>
      <c r="M20" s="130">
        <v>1200</v>
      </c>
      <c r="N20" s="2"/>
      <c r="V20" s="63"/>
    </row>
    <row r="21" spans="1:22" ht="13" thickBot="1">
      <c r="A21" s="197"/>
      <c r="B21" s="11" t="s">
        <v>391</v>
      </c>
      <c r="C21" s="11" t="s">
        <v>680</v>
      </c>
      <c r="D21" s="97">
        <v>46095</v>
      </c>
      <c r="E21" s="13" t="s">
        <v>371</v>
      </c>
      <c r="F21" s="14"/>
      <c r="G21" s="201"/>
      <c r="H21" s="202"/>
      <c r="I21" s="203"/>
      <c r="J21" s="15"/>
      <c r="K21" s="16"/>
      <c r="L21" s="16"/>
      <c r="M21" s="130">
        <v>0</v>
      </c>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c r="K23" s="54"/>
      <c r="L23" s="54"/>
      <c r="M23" s="96"/>
      <c r="N23" s="2"/>
      <c r="V23" s="63"/>
    </row>
    <row r="24" spans="1:22" ht="21.5" thickBot="1">
      <c r="A24" s="182"/>
      <c r="B24" s="93" t="s">
        <v>364</v>
      </c>
      <c r="C24" s="93" t="s">
        <v>365</v>
      </c>
      <c r="D24" s="93" t="s">
        <v>366</v>
      </c>
      <c r="E24" s="189" t="s">
        <v>367</v>
      </c>
      <c r="F24" s="189"/>
      <c r="G24" s="190"/>
      <c r="H24" s="191"/>
      <c r="I24" s="192"/>
      <c r="J24" s="15"/>
      <c r="K24" s="16"/>
      <c r="L24" s="16"/>
      <c r="M24" s="130"/>
      <c r="N24" s="2"/>
      <c r="V24" s="63"/>
    </row>
    <row r="25" spans="1:22" ht="13" thickBot="1">
      <c r="A25" s="183"/>
      <c r="B25" s="11"/>
      <c r="C25" s="11"/>
      <c r="D25" s="97"/>
      <c r="E25" s="13" t="s">
        <v>371</v>
      </c>
      <c r="F25" s="14"/>
      <c r="G25" s="193"/>
      <c r="H25" s="194"/>
      <c r="I25" s="195"/>
      <c r="J25" s="15"/>
      <c r="K25" s="16"/>
      <c r="L25" s="16"/>
      <c r="M25" s="130"/>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E1C88E89-C49E-4288-B4CA-695A3AF1FF14}"/>
    <dataValidation allowBlank="1" showInputMessage="1" showErrorMessage="1" promptTitle="Benefit#1 Description Example" prompt="Benefit Description for Entry #1 is listed here." sqref="J15" xr:uid="{3EF5F66C-151D-48BB-8140-C460E616FE59}"/>
    <dataValidation allowBlank="1" showInputMessage="1" showErrorMessage="1" promptTitle="Benefit #1--Payment by Check" prompt="If payment type for benefit #1 was by check, this box would contain an x." sqref="K15" xr:uid="{8E2A5C6B-0163-4335-B290-009F3FEE31B7}"/>
    <dataValidation allowBlank="1" showInputMessage="1" showErrorMessage="1" promptTitle="Benefit #1-- Payment in-kind" prompt="Since the payment type for benefit #1 was in-kind, this box contains an x." sqref="L15" xr:uid="{C8F098FB-E284-4839-AFA6-70D9B769F544}"/>
    <dataValidation allowBlank="1" showInputMessage="1" showErrorMessage="1" promptTitle="Benefit #1 Total Amount Example" prompt="The total amount of Benefit #1 is entered here." sqref="M15" xr:uid="{5DFD86D0-5758-4AAC-8A3E-75EDC74D96CB}"/>
    <dataValidation allowBlank="1" showInputMessage="1" showErrorMessage="1" promptTitle="Benefit #2 Description Example" prompt="Benefit #2 description is listed here" sqref="J16" xr:uid="{510ABC54-77E5-48BF-99F3-20CD224AC46C}"/>
    <dataValidation allowBlank="1" showInputMessage="1" showErrorMessage="1" promptTitle="Benefit #3 Description Example" prompt="Benefit #3 description is listed here" sqref="J17" xr:uid="{191770AC-D843-4648-9C8A-CDF4A175D1A0}"/>
    <dataValidation allowBlank="1" showInputMessage="1" showErrorMessage="1" promptTitle="Benefit #2-- Payment by Check" prompt="Since benefit #2 was paid by check, this box contains an x." sqref="K16" xr:uid="{027240FE-857C-422E-A42B-BF7CD8486768}"/>
    <dataValidation allowBlank="1" showInputMessage="1" showErrorMessage="1" promptTitle="Benefit #3-- Payment by Check" prompt="If payment type for benefit #3 was by check, this box would contain an x." sqref="K17" xr:uid="{C51E528D-283E-4161-9E07-BC8185B1E5A0}"/>
    <dataValidation allowBlank="1" showInputMessage="1" showErrorMessage="1" promptTitle="Benefit #3-- Payment in-kind" prompt="Since the payment type for benefit #3 was in-kind, this box contains an x." sqref="L17" xr:uid="{242652DA-FE9B-45C4-8939-718E1326114E}"/>
    <dataValidation allowBlank="1" showInputMessage="1" showErrorMessage="1" promptTitle="Payment #2-- Payment in-kind" prompt="If payment type for benefit #2 was in-kind, this box would contain an x." sqref="L16" xr:uid="{5CBAFC70-442C-4FAD-BC72-10E17F7B1015}"/>
    <dataValidation allowBlank="1" showInputMessage="1" showErrorMessage="1" promptTitle="Benefit #2 Total Amount Example" prompt="The total amount of Benefit #2 is entered here." sqref="M16" xr:uid="{D4373777-D382-4402-9BED-2F466C5478CF}"/>
    <dataValidation allowBlank="1" showInputMessage="1" showErrorMessage="1" promptTitle="Benefit #3 Total Amount Example" prompt="The total amount of Benefit #3 is entered here." sqref="M17" xr:uid="{4B84CA56-59DA-49DA-BA5C-32B9056A37FC}"/>
    <dataValidation type="whole" allowBlank="1" showInputMessage="1" showErrorMessage="1" promptTitle="Year" prompt="Enter the current year here.  It will populate the correct year in the rest of the form." sqref="M7" xr:uid="{1399E974-5B6B-4AB6-8987-F6871A8BF043}">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91C0169D-7363-4E00-A528-69E9C7CFAD2C}">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FF36D96B-29F0-4DB5-9797-13B538DA7DAD}">
      <formula1>40179</formula1>
      <formula2>73051</formula2>
    </dataValidation>
    <dataValidation allowBlank="1" showInputMessage="1" showErrorMessage="1" promptTitle="Traveler Name Example" prompt="Traveler Name Listed Here" sqref="B15" xr:uid="{AD9A6A72-DA9E-4D9D-97EA-4D1B2B884A78}"/>
    <dataValidation allowBlank="1" showInputMessage="1" showErrorMessage="1" promptTitle="Event Description Example" prompt="Event Description listed here._x000a_" sqref="C15" xr:uid="{1D31B124-FD1A-4132-9F85-DAA432BD480D}"/>
    <dataValidation allowBlank="1" showInputMessage="1" showErrorMessage="1" promptTitle="Location Example" prompt="Location listed here." sqref="F15" xr:uid="{BA7176AD-4590-4D44-8230-559E10C9D7C2}"/>
    <dataValidation allowBlank="1" showInputMessage="1" showErrorMessage="1" promptTitle="Traveler Title Example" prompt="Traveler Title is listed here." sqref="B17" xr:uid="{EC50374F-5FAD-4B94-BD00-937CE099D49C}"/>
    <dataValidation allowBlank="1" showInputMessage="1" showErrorMessage="1" promptTitle="Event Sponsor Example" prompt="Event Sponsor is listed here." sqref="C17" xr:uid="{FAB740F6-412B-4A19-9373-7E5EFEB31CFF}"/>
    <dataValidation allowBlank="1" showInputMessage="1" showErrorMessage="1" promptTitle="Travel Date(s) Example" prompt="Travel Date is listed here." sqref="F17" xr:uid="{60B0D15A-6288-4296-9CD3-E4E8B8592BB2}"/>
    <dataValidation allowBlank="1" showInputMessage="1" showErrorMessage="1" promptTitle="Page Number" prompt="Enter page number referentially to the other pages in this workbook." sqref="K7" xr:uid="{0F786DC4-EF60-4DA4-9873-B4828301CAE9}"/>
    <dataValidation allowBlank="1" showInputMessage="1" showErrorMessage="1" promptTitle="Of Pages" prompt="Enter total number of pages in workbook." sqref="L7" xr:uid="{E0392671-4EA7-443D-B9D4-8AF837B5BC72}"/>
    <dataValidation allowBlank="1" showInputMessage="1" showErrorMessage="1" promptTitle="Reporting Agency Name" prompt="Delete contents of this cell and enter reporting agency name." sqref="B9:F9" xr:uid="{2063CB6F-B5CA-4793-8F91-3B7A78C34B7C}"/>
    <dataValidation allowBlank="1" showInputMessage="1" showErrorMessage="1" promptTitle="Sub-Agency Name" prompt="Delete contents and enter sub-agency name.  If there is no sub-agency, then delete this cell." sqref="B10:F10" xr:uid="{B9205B91-CF1F-4005-AA3B-7495D78C2AE8}"/>
    <dataValidation allowBlank="1" showInputMessage="1" showErrorMessage="1" promptTitle="Agency Contact Name" prompt="Delete contents of this cell and enter agency contact's name" sqref="C11" xr:uid="{E33E6833-71BA-42CD-810F-ED6D20CF07A5}"/>
    <dataValidation allowBlank="1" showInputMessage="1" showErrorMessage="1" promptTitle="Agency Contact Email" prompt="Delete contents of this cell and replace with agency contact's email address." sqref="D11:F11" xr:uid="{98D3395E-C335-4223-80C2-D473DF2B9B46}"/>
    <dataValidation allowBlank="1" showInputMessage="1" showErrorMessage="1" promptTitle="Traveler Name " prompt="List traveler's first and last name here." sqref="B19" xr:uid="{994F8737-A89E-43C2-B477-21CE53BB1FB2}"/>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C6E6BFD6-DD4A-4520-BE26-2814C1DD402B}"/>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D6B1FA61-F24B-48DF-A1D3-2E6B9214FA3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0F4C6180-F124-4D12-9EB0-C2056B1B72BA}"/>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58FC46C4-EA63-48C2-89F4-0AE765C49909}"/>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958200A8-C1B6-4F7C-9B7A-D1C3C4605D88}"/>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4DA05507-A39F-46F3-8824-B72CE727F57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742AA051-EA26-48BB-99A9-7C5AE098F6B9}"/>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4704AAEA-6ABB-42C0-B2AF-950BC554BD0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AD4A9C6B-05B8-4928-8975-87D71BC5B0E9}"/>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48C11E55-9C94-4BA1-A4BB-89633BAE222C}"/>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98880FF8-CFD6-4BE9-8489-B92BE3D22CC4}"/>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76320E61-422E-4D5E-9FD4-F580EA012102}"/>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95ECEFCF-C53F-486E-845B-A12C41FEDA01}"/>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A1D2603E-19EF-49CB-B142-EBB748A6ED23}"/>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BB19789A-8458-4682-84F9-E3017FD50A68}"/>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693D45B9-7FCE-42A6-B4CF-5337780809D3}"/>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57C69618-F266-4E13-9D76-51AD333FEB78}"/>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3CFD691C-1A88-4DF4-98CC-08291FCD8C2E}"/>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00FE48FD-CA16-4D12-8601-2B09538344EE}"/>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E57A1367-6060-4DDF-8BD9-64567E01900D}"/>
    <dataValidation allowBlank="1" showInputMessage="1" showErrorMessage="1" promptTitle="Indicate Reporting Period" prompt="Mark an X in this box if you are reporting for the period October 1st-March 31st." sqref="G9:G11" xr:uid="{9AEA6E0B-D6FF-4961-AC44-9963AE79C520}"/>
    <dataValidation allowBlank="1" showInputMessage="1" showErrorMessage="1" promptTitle="Input Reporting Period" prompt="Mark an X in this box if you are reporting for the period April 1st-September 30th." sqref="I9:I11" xr:uid="{ACA55167-7E60-4A44-8C75-27DC13D099AE}"/>
    <dataValidation allowBlank="1" showInputMessage="1" showErrorMessage="1" promptTitle="Indicate Negative Report" prompt="Mark an X in this box if you are submitting a negative report for this reporting period." sqref="K9:K11" xr:uid="{0507DDB4-DC06-487C-BF20-FF1DAC17D742}"/>
  </dataValidation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C4C47-688C-4037-BE03-E36C3E02D20F}">
  <dimension ref="A1:V425"/>
  <sheetViews>
    <sheetView topLeftCell="A14" zoomScaleNormal="100" workbookViewId="0">
      <selection activeCell="S25" sqref="S25"/>
    </sheetView>
  </sheetViews>
  <sheetFormatPr defaultRowHeight="12.5"/>
  <cols>
    <col min="1" max="1" width="3.81640625" customWidth="1"/>
    <col min="2" max="2" width="16.1796875" customWidth="1"/>
    <col min="3" max="3" width="17.7265625" customWidth="1"/>
    <col min="4" max="4" width="14.453125" customWidth="1"/>
    <col min="5" max="5" width="18.7265625" hidden="1" customWidth="1"/>
    <col min="6" max="6" width="14.81640625" customWidth="1"/>
    <col min="7" max="7" width="3" customWidth="1"/>
    <col min="8" max="8" width="11.26953125" customWidth="1"/>
    <col min="9" max="9" width="3" customWidth="1"/>
    <col min="10" max="10" width="12.26953125" customWidth="1"/>
    <col min="12" max="12" width="8.81640625" customWidth="1"/>
    <col min="13" max="13" width="8" customWidth="1"/>
    <col min="14" max="14" width="0.1796875" customWidth="1"/>
    <col min="16" max="16" width="20.26953125" bestFit="1" customWidth="1"/>
    <col min="21" max="21" width="9.453125" customWidth="1"/>
    <col min="22" max="22" width="13.7265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531</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v>1</v>
      </c>
      <c r="L7" s="51">
        <v>1</v>
      </c>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233"/>
      <c r="L9" s="236" t="s">
        <v>339</v>
      </c>
      <c r="M9" s="237"/>
      <c r="N9" s="19"/>
      <c r="O9" s="83"/>
    </row>
    <row r="10" spans="1:19" customFormat="1" ht="15.75" customHeight="1">
      <c r="A10" s="252"/>
      <c r="B10" s="240" t="s">
        <v>532</v>
      </c>
      <c r="C10" s="187"/>
      <c r="D10" s="187"/>
      <c r="E10" s="187"/>
      <c r="F10" s="241"/>
      <c r="G10" s="266"/>
      <c r="H10" s="225"/>
      <c r="I10" s="228"/>
      <c r="J10" s="231"/>
      <c r="K10" s="234"/>
      <c r="L10" s="236"/>
      <c r="M10" s="237"/>
      <c r="N10" s="19"/>
      <c r="O10" s="83"/>
    </row>
    <row r="11" spans="1:19" customFormat="1" ht="25.5" thickBot="1">
      <c r="A11" s="252"/>
      <c r="B11" s="49" t="s">
        <v>341</v>
      </c>
      <c r="C11" s="101" t="s">
        <v>533</v>
      </c>
      <c r="D11" s="242" t="s">
        <v>534</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181" t="s">
        <v>402</v>
      </c>
      <c r="B14" s="91" t="s">
        <v>354</v>
      </c>
      <c r="C14" s="91" t="s">
        <v>355</v>
      </c>
      <c r="D14" s="91" t="s">
        <v>356</v>
      </c>
      <c r="E14" s="204" t="s">
        <v>357</v>
      </c>
      <c r="F14" s="204"/>
      <c r="G14" s="184" t="s">
        <v>348</v>
      </c>
      <c r="H14" s="185"/>
      <c r="I14" s="65"/>
      <c r="J14" s="82"/>
      <c r="K14" s="82"/>
      <c r="L14" s="82"/>
      <c r="M14" s="82"/>
      <c r="N14" s="2"/>
    </row>
    <row r="15" spans="1:19" customFormat="1" ht="20.5" thickBot="1">
      <c r="A15" s="182"/>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182"/>
      <c r="B16" s="93" t="s">
        <v>364</v>
      </c>
      <c r="C16" s="93" t="s">
        <v>365</v>
      </c>
      <c r="D16" s="93" t="s">
        <v>366</v>
      </c>
      <c r="E16" s="189" t="s">
        <v>367</v>
      </c>
      <c r="F16" s="189"/>
      <c r="G16" s="190"/>
      <c r="H16" s="191"/>
      <c r="I16" s="192"/>
      <c r="J16" s="76" t="s">
        <v>368</v>
      </c>
      <c r="K16" s="75" t="s">
        <v>363</v>
      </c>
      <c r="L16" s="74"/>
      <c r="M16" s="73">
        <v>825</v>
      </c>
      <c r="N16" s="21"/>
    </row>
    <row r="17" spans="1:22" ht="13" thickBot="1">
      <c r="A17" s="183"/>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ht="20">
      <c r="A19" s="196"/>
      <c r="B19" s="10" t="s">
        <v>535</v>
      </c>
      <c r="C19" s="10" t="s">
        <v>536</v>
      </c>
      <c r="D19" s="4">
        <v>45953</v>
      </c>
      <c r="E19" s="10"/>
      <c r="F19" s="10" t="s">
        <v>537</v>
      </c>
      <c r="G19" s="186" t="s">
        <v>538</v>
      </c>
      <c r="H19" s="187"/>
      <c r="I19" s="188"/>
      <c r="J19" s="131" t="s">
        <v>362</v>
      </c>
      <c r="K19" s="132" t="s">
        <v>539</v>
      </c>
      <c r="L19" s="132" t="s">
        <v>540</v>
      </c>
      <c r="M19" s="133">
        <v>1164</v>
      </c>
      <c r="N19" s="2"/>
      <c r="V19" s="62"/>
    </row>
    <row r="20" spans="1:22" ht="21">
      <c r="A20" s="196"/>
      <c r="B20" s="93" t="s">
        <v>364</v>
      </c>
      <c r="C20" s="93" t="s">
        <v>365</v>
      </c>
      <c r="D20" s="93" t="s">
        <v>366</v>
      </c>
      <c r="E20" s="189" t="s">
        <v>367</v>
      </c>
      <c r="F20" s="189"/>
      <c r="G20" s="190"/>
      <c r="H20" s="191"/>
      <c r="I20" s="192"/>
      <c r="J20" s="134" t="s">
        <v>541</v>
      </c>
      <c r="K20" s="135" t="s">
        <v>539</v>
      </c>
      <c r="L20" s="136" t="s">
        <v>540</v>
      </c>
      <c r="M20" s="137">
        <v>147</v>
      </c>
      <c r="N20" s="2"/>
      <c r="V20" s="63"/>
    </row>
    <row r="21" spans="1:22" ht="13" thickBot="1">
      <c r="A21" s="197"/>
      <c r="B21" s="11" t="s">
        <v>542</v>
      </c>
      <c r="C21" s="11" t="s">
        <v>542</v>
      </c>
      <c r="D21" s="97">
        <v>45955</v>
      </c>
      <c r="E21" s="13" t="s">
        <v>371</v>
      </c>
      <c r="F21" s="14" t="s">
        <v>543</v>
      </c>
      <c r="G21" s="201"/>
      <c r="H21" s="202"/>
      <c r="I21" s="203"/>
      <c r="J21" s="138" t="s">
        <v>544</v>
      </c>
      <c r="K21" s="139" t="s">
        <v>539</v>
      </c>
      <c r="L21" s="140" t="s">
        <v>540</v>
      </c>
      <c r="M21" s="141">
        <v>551</v>
      </c>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20.5" thickBot="1">
      <c r="A23" s="182"/>
      <c r="B23" s="142" t="s">
        <v>545</v>
      </c>
      <c r="C23" s="10" t="s">
        <v>546</v>
      </c>
      <c r="D23" s="4">
        <v>46075</v>
      </c>
      <c r="E23" s="10"/>
      <c r="F23" s="10" t="s">
        <v>547</v>
      </c>
      <c r="G23" s="186" t="s">
        <v>548</v>
      </c>
      <c r="H23" s="187"/>
      <c r="I23" s="188"/>
      <c r="J23" s="54" t="s">
        <v>362</v>
      </c>
      <c r="K23" s="54"/>
      <c r="L23" s="54" t="s">
        <v>540</v>
      </c>
      <c r="M23" s="96">
        <v>376</v>
      </c>
      <c r="N23" s="2"/>
      <c r="V23" s="63"/>
    </row>
    <row r="24" spans="1:22" ht="21.5" thickBot="1">
      <c r="A24" s="182"/>
      <c r="B24" s="93" t="s">
        <v>364</v>
      </c>
      <c r="C24" s="93" t="s">
        <v>365</v>
      </c>
      <c r="D24" s="93" t="s">
        <v>366</v>
      </c>
      <c r="E24" s="189" t="s">
        <v>367</v>
      </c>
      <c r="F24" s="189"/>
      <c r="G24" s="190"/>
      <c r="H24" s="191"/>
      <c r="I24" s="192"/>
      <c r="J24" s="15" t="s">
        <v>368</v>
      </c>
      <c r="K24" s="16"/>
      <c r="L24" s="16" t="s">
        <v>540</v>
      </c>
      <c r="M24" s="130">
        <v>368</v>
      </c>
      <c r="N24" s="2"/>
      <c r="V24" s="63"/>
    </row>
    <row r="25" spans="1:22" ht="20.5" thickBot="1">
      <c r="A25" s="183"/>
      <c r="B25" s="11" t="s">
        <v>549</v>
      </c>
      <c r="C25" s="11" t="s">
        <v>548</v>
      </c>
      <c r="D25" s="97">
        <v>46079</v>
      </c>
      <c r="E25" s="13" t="s">
        <v>371</v>
      </c>
      <c r="F25" s="14" t="s">
        <v>550</v>
      </c>
      <c r="G25" s="193"/>
      <c r="H25" s="194"/>
      <c r="I25" s="195"/>
      <c r="J25" s="15" t="s">
        <v>551</v>
      </c>
      <c r="K25" s="16"/>
      <c r="L25" s="16" t="s">
        <v>540</v>
      </c>
      <c r="M25" s="130">
        <v>300</v>
      </c>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54.75" customHeight="1" thickBot="1">
      <c r="A27" s="182"/>
      <c r="B27" s="10" t="s">
        <v>427</v>
      </c>
      <c r="C27" s="10" t="s">
        <v>428</v>
      </c>
      <c r="D27" s="4">
        <v>46075</v>
      </c>
      <c r="E27" s="10"/>
      <c r="F27" s="10" t="s">
        <v>429</v>
      </c>
      <c r="G27" s="186" t="s">
        <v>430</v>
      </c>
      <c r="H27" s="187"/>
      <c r="I27" s="188"/>
      <c r="J27" s="54" t="s">
        <v>362</v>
      </c>
      <c r="K27" s="54"/>
      <c r="L27" s="104" t="s">
        <v>398</v>
      </c>
      <c r="M27" s="105">
        <v>752</v>
      </c>
      <c r="N27" s="2"/>
      <c r="V27" s="63"/>
    </row>
    <row r="28" spans="1:22" ht="21.5" thickBot="1">
      <c r="A28" s="182"/>
      <c r="B28" s="93" t="s">
        <v>364</v>
      </c>
      <c r="C28" s="93" t="s">
        <v>365</v>
      </c>
      <c r="D28" s="93" t="s">
        <v>366</v>
      </c>
      <c r="E28" s="189" t="s">
        <v>367</v>
      </c>
      <c r="F28" s="189"/>
      <c r="G28" s="190"/>
      <c r="H28" s="191"/>
      <c r="I28" s="192"/>
      <c r="J28" s="15" t="s">
        <v>368</v>
      </c>
      <c r="K28" s="16" t="s">
        <v>398</v>
      </c>
      <c r="L28" s="106"/>
      <c r="M28" s="107">
        <v>100</v>
      </c>
      <c r="N28" s="2"/>
      <c r="V28" s="63"/>
    </row>
    <row r="29" spans="1:22" ht="50.5" thickBot="1">
      <c r="A29" s="183"/>
      <c r="B29" s="11" t="s">
        <v>431</v>
      </c>
      <c r="C29" s="108" t="s">
        <v>432</v>
      </c>
      <c r="D29" s="97">
        <v>46078</v>
      </c>
      <c r="E29" s="13" t="s">
        <v>371</v>
      </c>
      <c r="F29" s="14" t="s">
        <v>433</v>
      </c>
      <c r="G29" s="193"/>
      <c r="H29" s="194"/>
      <c r="I29" s="195"/>
      <c r="J29" s="15" t="s">
        <v>373</v>
      </c>
      <c r="K29" s="16"/>
      <c r="L29" s="106" t="s">
        <v>398</v>
      </c>
      <c r="M29" s="107">
        <v>506</v>
      </c>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42"/>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97"/>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43"/>
      <c r="C35" s="143"/>
      <c r="D35" s="143"/>
      <c r="E35" s="10"/>
      <c r="F35" s="143"/>
      <c r="G35" s="186"/>
      <c r="H35" s="187"/>
      <c r="I35" s="188"/>
      <c r="J35" s="143" t="s">
        <v>374</v>
      </c>
      <c r="K35" s="143"/>
      <c r="L35" s="143"/>
      <c r="M35" s="143"/>
      <c r="N35" s="2"/>
      <c r="V35" s="63"/>
    </row>
    <row r="36" spans="1:22" ht="21.5" thickBot="1">
      <c r="A36" s="182"/>
      <c r="B36" s="93" t="s">
        <v>364</v>
      </c>
      <c r="C36" s="93" t="s">
        <v>365</v>
      </c>
      <c r="D36" s="93" t="s">
        <v>366</v>
      </c>
      <c r="E36" s="189" t="s">
        <v>367</v>
      </c>
      <c r="F36" s="189"/>
      <c r="G36" s="190"/>
      <c r="H36" s="191"/>
      <c r="I36" s="192"/>
      <c r="J36" s="143" t="s">
        <v>375</v>
      </c>
      <c r="K36" s="143"/>
      <c r="L36" s="143"/>
      <c r="M36" s="143"/>
      <c r="N36" s="2"/>
      <c r="V36" s="63"/>
    </row>
    <row r="37" spans="1:22" ht="13" thickBot="1">
      <c r="A37" s="183"/>
      <c r="B37" s="143"/>
      <c r="C37" s="143"/>
      <c r="D37" s="97"/>
      <c r="E37" s="13" t="s">
        <v>371</v>
      </c>
      <c r="F37" s="143"/>
      <c r="G37" s="193"/>
      <c r="H37" s="194"/>
      <c r="I37" s="195"/>
      <c r="J37" s="143" t="s">
        <v>376</v>
      </c>
      <c r="K37" s="143"/>
      <c r="L37" s="143"/>
      <c r="M37" s="143"/>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43"/>
      <c r="D39" s="4"/>
      <c r="E39" s="10"/>
      <c r="F39" s="10"/>
      <c r="G39" s="186"/>
      <c r="H39" s="187"/>
      <c r="I39" s="188"/>
      <c r="J39" s="143" t="s">
        <v>374</v>
      </c>
      <c r="K39" s="54"/>
      <c r="L39" s="143"/>
      <c r="M39" s="143"/>
      <c r="N39" s="2"/>
      <c r="V39" s="63"/>
    </row>
    <row r="40" spans="1:22" ht="21.5" thickBot="1">
      <c r="A40" s="182"/>
      <c r="B40" s="93" t="s">
        <v>364</v>
      </c>
      <c r="C40" s="93" t="s">
        <v>365</v>
      </c>
      <c r="D40" s="93" t="s">
        <v>366</v>
      </c>
      <c r="E40" s="189" t="s">
        <v>367</v>
      </c>
      <c r="F40" s="189"/>
      <c r="G40" s="190"/>
      <c r="H40" s="191"/>
      <c r="I40" s="192"/>
      <c r="J40" s="143" t="s">
        <v>375</v>
      </c>
      <c r="K40" s="16"/>
      <c r="L40" s="143"/>
      <c r="M40" s="143"/>
      <c r="N40" s="2"/>
      <c r="V40" s="63"/>
    </row>
    <row r="41" spans="1:22" ht="13" thickBot="1">
      <c r="A41" s="183"/>
      <c r="B41" s="143"/>
      <c r="C41" s="143"/>
      <c r="D41" s="97"/>
      <c r="E41" s="13" t="s">
        <v>371</v>
      </c>
      <c r="F41" s="14"/>
      <c r="G41" s="193"/>
      <c r="H41" s="194"/>
      <c r="I41" s="195"/>
      <c r="J41" s="143" t="s">
        <v>376</v>
      </c>
      <c r="K41" s="16"/>
      <c r="L41" s="143"/>
      <c r="M41" s="143"/>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xr:uid="{67857267-7BFE-48FC-85F3-6891226FB6FA}"/>
    <dataValidation allowBlank="1" showInputMessage="1" showErrorMessage="1" promptTitle="Input Reporting Period" prompt="Mark an X in this box if you are reporting for the period April 1st-September 30th." sqref="I9:I11" xr:uid="{33AA9056-E246-4DCA-9668-993504DB8CA3}"/>
    <dataValidation allowBlank="1" showInputMessage="1" showErrorMessage="1" promptTitle="Indicate Reporting Period" prompt="Mark an X in this box if you are reporting for the period October 1st-March 31st." sqref="G9:G11" xr:uid="{D3FBCC93-A7EE-4EA1-9824-B6793C47A46C}"/>
    <dataValidation allowBlank="1" showInputMessage="1" showErrorMessage="1" promptTitle="Next Traveler Name " prompt="List traveler's first and last name here." sqref="B415 B411 B407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xr:uid="{AC5E347E-5E3B-49B0-A86A-CFE75A2F5A2D}"/>
    <dataValidation allowBlank="1" showInputMessage="1" showErrorMessage="1" promptTitle="Benefit #3- Payment in-kind" prompt="If there is a benefit #3 and it was paid in-kind, mark this box with an  x._x000a_" sqref="L417 L33 L25 L413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29" xr:uid="{0CE3A672-BAB3-4F35-B96D-2DA28480797C}"/>
    <dataValidation allowBlank="1" showInputMessage="1" showErrorMessage="1" promptTitle="Benefit #2- Payment in-kind" prompt="If there is a benefit #2 and it was paid in-kind, mark this box with an  x._x000a_" sqref="L416 L32 L24 L412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28" xr:uid="{AC489B8D-257C-4362-B7C8-C1DF6347DD11}"/>
    <dataValidation allowBlank="1" showInputMessage="1" showErrorMessage="1" promptTitle="Benefit #1- Payment in-kind" prompt="If there is a benefit #1 and it was paid in-kind, mark this box with an  x._x000a_" sqref="L414:L415 L30:L31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18 L22:L23 L34 L38 L26:L27" xr:uid="{339588FC-A4A8-475B-805F-DB03A9E7DC7A}"/>
    <dataValidation allowBlank="1" showInputMessage="1" showErrorMessage="1" promptTitle="Benefit #3--Payment by Check" prompt="If there is a benefit #3 and it was paid by check, mark an x in this cell._x000a_" sqref="K417 K413 K33 K25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29" xr:uid="{91734B00-3F15-4660-8D0C-D41C2764B43E}"/>
    <dataValidation allowBlank="1" showInputMessage="1" showErrorMessage="1" promptTitle="Benefit #2--Payment by Check" prompt="If there is a benefit #2 and it was paid by check, mark an x in this cell._x000a_" sqref="K416 K412 K32 K24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28" xr:uid="{796E1E02-E0E7-424D-9359-C0F044592DE2}"/>
    <dataValidation allowBlank="1" showInputMessage="1" showErrorMessage="1" promptTitle="Benefit #1--Payment by Check" prompt="If there is a benefit #1 and it was paid by check, mark an x in this cell._x000a_" sqref="K414:K415 K34 K30:K31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18 K22:K23 K26:K27" xr:uid="{3D39CCBA-331D-4879-9653-C87CE984833F}"/>
    <dataValidation allowBlank="1" showInputMessage="1" showErrorMessage="1" promptTitle="Benefit #3 Description" prompt="Benefit #3 description is listed here" sqref="J417 J33 J25 J413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29" xr:uid="{40AFAA9D-6A07-4285-A682-6C51CBA77665}"/>
    <dataValidation allowBlank="1" showInputMessage="1" showErrorMessage="1" promptTitle="Benefit #3 Total Amount" prompt="The total amount of Benefit #3 is entered here." sqref="M417 M33 M25 M413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29" xr:uid="{9DDDF5A2-EEBF-4D40-8F93-617255A48003}"/>
    <dataValidation allowBlank="1" showInputMessage="1" showErrorMessage="1" promptTitle="Benefit #2 Total Amount" prompt="The total amount of Benefit #2 is entered here." sqref="M416 M32 M24 M412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28" xr:uid="{6008FBAA-4073-4863-B260-83BD708E6810}"/>
    <dataValidation allowBlank="1" showInputMessage="1" showErrorMessage="1" promptTitle="Benefit #2 Description" prompt="Benefit #2 description is listed here" sqref="J416 J32 J24 J412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28" xr:uid="{9245ACB4-7754-4436-9A11-0D8D8151779B}"/>
    <dataValidation allowBlank="1" showInputMessage="1" showErrorMessage="1" promptTitle="Benefit #1 Total Amount" prompt="The total amount of Benefit #1 is entered here." sqref="M414:M415 M30:M31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18 M22:M23 M34 M38 M26:M27" xr:uid="{E40E6ABA-9E3A-46FD-A8F1-DAEC3516CB6F}"/>
    <dataValidation allowBlank="1" showInputMessage="1" showErrorMessage="1" promptTitle="Benefit#1 Description" prompt="Benefit Description for Entry #1 is listed here." sqref="J414:J415 J30:J31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18 J22:J23 J34 J38 J26:J27" xr:uid="{20978B5B-7113-49E7-8BE8-8EC6C436CD69}"/>
    <dataValidation allowBlank="1" showInputMessage="1" showErrorMessage="1" promptTitle="Travel Date(s)" prompt="List the dates of travel here expressed in the format MM/DD/YYYY-MM/DD/YYYY." sqref="F21 F417 F33 F25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29" xr:uid="{B5FD3359-B3D2-4210-AB3E-864F72701D71}"/>
    <dataValidation type="date" allowBlank="1" showInputMessage="1" showErrorMessage="1" errorTitle="Data Entry Error" error="Please enter date using MM/DD/YYYY" promptTitle="Event Ending Date" prompt="List Event ending date here using the format MM/DD/YYYY." sqref="D21 D25 D417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29" xr:uid="{85CDBF4F-24FF-475A-B89D-3F9EE6D6DEA9}">
      <formula1>40179</formula1>
      <formula2>73051</formula2>
    </dataValidation>
    <dataValidation allowBlank="1" showInputMessage="1" showErrorMessage="1" promptTitle="Event Sponsor" prompt="List the event sponsor here." sqref="C21 C33 C25 C417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xr:uid="{A7D74138-AAA7-4E30-8BD8-BC2258481B82}"/>
    <dataValidation allowBlank="1" showInputMessage="1" showErrorMessage="1" promptTitle="Traveler Title" prompt="List traveler's title here." sqref="B21 B33 B25 B417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29" xr:uid="{5B8755BB-D29C-4462-A1B6-6659CED8BE41}"/>
    <dataValidation allowBlank="1" showInputMessage="1" showErrorMessage="1" promptTitle="Location " prompt="List location of event here." sqref="F19 F415 F31 F23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27" xr:uid="{C42C0281-74C1-4125-8634-787B50017EB8}"/>
    <dataValidation type="date" allowBlank="1" showInputMessage="1" showErrorMessage="1" errorTitle="Text Entered Not Valid" error="Please enter date using standardized format MM/DD/YYYY." promptTitle="Event Beginning Date" prompt="Insert event beginning date using the format MM/DD/YYYY here._x000a_" sqref="D19 D415 D31 D23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27" xr:uid="{949B0891-4212-4562-9257-3CA94EED1E91}">
      <formula1>40179</formula1>
      <formula2>73051</formula2>
    </dataValidation>
    <dataValidation allowBlank="1" showInputMessage="1" showErrorMessage="1" promptTitle="Event Description" prompt="Provide event description (e.g. title of the conference) here." sqref="C19 C31 C23 C415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27" xr:uid="{3993E619-912C-477A-B48C-4B6DBACEB850}"/>
    <dataValidation allowBlank="1" showInputMessage="1" showErrorMessage="1" promptTitle="Traveler Name " prompt="List traveler's first and last name here." sqref="B19 B27" xr:uid="{75B10A9F-6F5C-4111-83D0-E0C0B91E112D}"/>
    <dataValidation allowBlank="1" showInputMessage="1" showErrorMessage="1" promptTitle="Agency Contact Email" prompt="Delete contents of this cell and replace with agency contact's email address." sqref="D11:F11" xr:uid="{2FA5A337-6098-4D92-BD2C-1AF90EDACA5C}"/>
    <dataValidation allowBlank="1" showInputMessage="1" showErrorMessage="1" promptTitle="Agency Contact Name" prompt="Delete contents of this cell and enter agency contact's name" sqref="C11" xr:uid="{74B10B18-4892-47D8-BCA1-1536DC75C119}"/>
    <dataValidation allowBlank="1" showInputMessage="1" showErrorMessage="1" promptTitle="Sub-Agency Name" prompt="Delete contents and enter sub-agency name.  If there is no sub-agency, then delete this cell." sqref="B10:F10" xr:uid="{28793F14-A2CB-4384-8E76-2DD582082798}"/>
    <dataValidation allowBlank="1" showInputMessage="1" showErrorMessage="1" promptTitle="Reporting Agency Name" prompt="Delete contents of this cell and enter reporting agency name." sqref="B9:F9" xr:uid="{1A146D7A-DA91-4FE4-84D1-9069D0CE533B}"/>
    <dataValidation allowBlank="1" showInputMessage="1" showErrorMessage="1" promptTitle="Of Pages" prompt="Enter total number of pages in workbook." sqref="L7" xr:uid="{AC49CB61-FD3C-4984-AF64-CB30F46464ED}"/>
    <dataValidation allowBlank="1" showInputMessage="1" showErrorMessage="1" promptTitle="Page Number" prompt="Enter page number referentially to the other pages in this workbook." sqref="K7" xr:uid="{82E12D94-5CC1-46DE-BE1D-BADDE0A18A26}"/>
    <dataValidation allowBlank="1" showInputMessage="1" showErrorMessage="1" promptTitle="Travel Date(s) Example" prompt="Travel Date is listed here." sqref="F17" xr:uid="{6960B2D7-BFC9-4C32-B3B4-753C833F24E1}"/>
    <dataValidation allowBlank="1" showInputMessage="1" showErrorMessage="1" promptTitle="Event Sponsor Example" prompt="Event Sponsor is listed here." sqref="C17" xr:uid="{4E2ADC3A-B141-4A0D-A67B-C93410FF64BE}"/>
    <dataValidation allowBlank="1" showInputMessage="1" showErrorMessage="1" promptTitle="Traveler Title Example" prompt="Traveler Title is listed here." sqref="B17" xr:uid="{505B0BD7-5759-48D5-84E0-99EFFB9729D6}"/>
    <dataValidation allowBlank="1" showInputMessage="1" showErrorMessage="1" promptTitle="Location Example" prompt="Location listed here." sqref="F15" xr:uid="{6733C9D9-A5EB-4A89-8CB2-9ED5E590DCC4}"/>
    <dataValidation allowBlank="1" showInputMessage="1" showErrorMessage="1" promptTitle="Event Description Example" prompt="Event Description listed here._x000a_" sqref="C15" xr:uid="{D4EC99C2-D727-4EAC-8986-C99224BBA2BD}"/>
    <dataValidation allowBlank="1" showInputMessage="1" showErrorMessage="1" promptTitle="Traveler Name Example" prompt="Traveler Name Listed Here" sqref="B15" xr:uid="{946C72D2-6526-456B-97E9-CB08EED724D8}"/>
    <dataValidation type="date" allowBlank="1" showInputMessage="1" showErrorMessage="1" errorTitle="Data Entry Error" error="Please enter date using MM/DD/YYYY" promptTitle="Event Ending Date Example" prompt="Event ending date is listed here using the form MM/DD/YYYY." sqref="D17" xr:uid="{FF1366E8-2570-4FBD-ABED-E56B20E8E5CB}">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DFFD84E0-EB89-4571-9137-200B78217265}">
      <formula1>40179</formula1>
      <formula2>73051</formula2>
    </dataValidation>
    <dataValidation type="whole" allowBlank="1" showInputMessage="1" showErrorMessage="1" promptTitle="Year" prompt="Enter the current year here.  It will populate the correct year in the rest of the form." sqref="M7" xr:uid="{72AC2126-145C-4D06-B13D-2921D196C2BB}">
      <formula1>2011</formula1>
      <formula2>2050</formula2>
    </dataValidation>
    <dataValidation allowBlank="1" showInputMessage="1" showErrorMessage="1" promptTitle="Benefit #3 Total Amount Example" prompt="The total amount of Benefit #3 is entered here." sqref="M17" xr:uid="{FF6112B9-4378-4AAE-A47A-5417AAAF4F90}"/>
    <dataValidation allowBlank="1" showInputMessage="1" showErrorMessage="1" promptTitle="Benefit #2 Total Amount Example" prompt="The total amount of Benefit #2 is entered here." sqref="M16" xr:uid="{F1DDBCB0-7F5B-4749-8CAF-0C1081AF2C4D}"/>
    <dataValidation allowBlank="1" showInputMessage="1" showErrorMessage="1" promptTitle="Payment #2-- Payment in-kind" prompt="If payment type for benefit #2 was in-kind, this box would contain an x." sqref="L16" xr:uid="{87B14DA4-DB95-4138-B1A4-DD795796B01B}"/>
    <dataValidation allowBlank="1" showInputMessage="1" showErrorMessage="1" promptTitle="Benefit #3-- Payment in-kind" prompt="Since the payment type for benefit #3 was in-kind, this box contains an x." sqref="L17" xr:uid="{2522BBB1-1FDA-4403-9E98-16AE23966CB2}"/>
    <dataValidation allowBlank="1" showInputMessage="1" showErrorMessage="1" promptTitle="Benefit #3-- Payment by Check" prompt="If payment type for benefit #3 was by check, this box would contain an x." sqref="K17" xr:uid="{C97B9DB2-8867-402D-BFF0-883E271E4727}"/>
    <dataValidation allowBlank="1" showInputMessage="1" showErrorMessage="1" promptTitle="Benefit #2-- Payment by Check" prompt="Since benefit #2 was paid by check, this box contains an x." sqref="K16" xr:uid="{5DA099B5-4E7E-4F6A-811E-E4C39ACE7094}"/>
    <dataValidation allowBlank="1" showInputMessage="1" showErrorMessage="1" promptTitle="Benefit #3 Description Example" prompt="Benefit #3 description is listed here" sqref="J17" xr:uid="{9E9CBBEB-7BFE-411B-9370-C7E7C9A204A2}"/>
    <dataValidation allowBlank="1" showInputMessage="1" showErrorMessage="1" promptTitle="Benefit #2 Description Example" prompt="Benefit #2 description is listed here" sqref="J16" xr:uid="{DF36C50A-D84B-408E-B468-B16AC106D38D}"/>
    <dataValidation allowBlank="1" showInputMessage="1" showErrorMessage="1" promptTitle="Benefit #1 Total Amount Example" prompt="The total amount of Benefit #1 is entered here." sqref="M15" xr:uid="{BE8DF4DD-D38A-4862-AB41-AF1466E23E48}"/>
    <dataValidation allowBlank="1" showInputMessage="1" showErrorMessage="1" promptTitle="Benefit #1-- Payment in-kind" prompt="Since the payment type for benefit #1 was in-kind, this box contains an x." sqref="L15" xr:uid="{AEA9E934-F58B-4BEA-B597-56E61FE59042}"/>
    <dataValidation allowBlank="1" showInputMessage="1" showErrorMessage="1" promptTitle="Benefit #1--Payment by Check" prompt="If payment type for benefit #1 was by check, this box would contain an x." sqref="K15" xr:uid="{8E63020A-D7F7-48FC-ADC0-D82D7B46CAF5}"/>
    <dataValidation allowBlank="1" showInputMessage="1" showErrorMessage="1" promptTitle="Benefit#1 Description Example" prompt="Benefit Description for Entry #1 is listed here." sqref="J15" xr:uid="{64892930-B210-4CB7-BC48-0896963D18CD}"/>
    <dataValidation allowBlank="1" showInputMessage="1" showErrorMessage="1" promptTitle="Benefit Source" prompt="List the benefit source here." sqref="G15:I15 G19 G415:I415 G17:I17 G25:I25 G29:I29 G411:I411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27" xr:uid="{2FCAA948-ECF3-40F8-81C8-2EC2630D1CD7}"/>
  </dataValidation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E4E2A-EB84-45D4-A579-28ECD6F9B6AF}">
  <dimension ref="A1:V425"/>
  <sheetViews>
    <sheetView topLeftCell="A2" zoomScaleNormal="100" workbookViewId="0">
      <selection activeCell="C11" sqref="C11"/>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426</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448</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449</v>
      </c>
      <c r="C9" s="187"/>
      <c r="D9" s="187"/>
      <c r="E9" s="187"/>
      <c r="F9" s="187"/>
      <c r="G9" s="265" t="s">
        <v>363</v>
      </c>
      <c r="H9" s="224" t="str">
        <f>"REPORTING PERIOD: "&amp;Q422</f>
        <v>REPORTING PERIOD: OCTOBER 1, 2025- MARCH 31, 2026</v>
      </c>
      <c r="I9" s="227"/>
      <c r="J9" s="230" t="str">
        <f>"REPORTING PERIOD: "&amp;Q423</f>
        <v>REPORTING PERIOD: APRIL 1 - SEPTEMBER 30, 2026</v>
      </c>
      <c r="K9" s="233"/>
      <c r="L9" s="236" t="s">
        <v>339</v>
      </c>
      <c r="M9" s="237"/>
      <c r="N9" s="19"/>
      <c r="O9" s="83"/>
    </row>
    <row r="10" spans="1:19" customFormat="1" ht="15.75" customHeight="1">
      <c r="A10" s="252"/>
      <c r="B10" s="312" t="s">
        <v>450</v>
      </c>
      <c r="C10" s="187"/>
      <c r="D10" s="187"/>
      <c r="E10" s="187"/>
      <c r="F10" s="241"/>
      <c r="G10" s="266"/>
      <c r="H10" s="225"/>
      <c r="I10" s="228"/>
      <c r="J10" s="231"/>
      <c r="K10" s="234"/>
      <c r="L10" s="236"/>
      <c r="M10" s="237"/>
      <c r="N10" s="19"/>
      <c r="O10" s="83"/>
    </row>
    <row r="11" spans="1:19" customFormat="1" ht="30" customHeight="1" thickBot="1">
      <c r="A11" s="252"/>
      <c r="B11" s="49" t="s">
        <v>341</v>
      </c>
      <c r="C11" s="85" t="s">
        <v>477</v>
      </c>
      <c r="D11" s="313" t="s">
        <v>476</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ht="90">
      <c r="A19" s="196"/>
      <c r="B19" s="10" t="s">
        <v>451</v>
      </c>
      <c r="C19" s="10" t="s">
        <v>452</v>
      </c>
      <c r="D19" s="4">
        <v>45973</v>
      </c>
      <c r="E19" s="10"/>
      <c r="F19" s="10" t="s">
        <v>453</v>
      </c>
      <c r="G19" s="186" t="s">
        <v>454</v>
      </c>
      <c r="H19" s="187"/>
      <c r="I19" s="188"/>
      <c r="J19" s="109" t="s">
        <v>362</v>
      </c>
      <c r="K19" s="54"/>
      <c r="L19" s="104" t="s">
        <v>363</v>
      </c>
      <c r="M19" s="55">
        <v>264</v>
      </c>
      <c r="N19" s="2"/>
      <c r="V19" s="62"/>
    </row>
    <row r="20" spans="1:22" ht="21">
      <c r="A20" s="196"/>
      <c r="B20" s="93" t="s">
        <v>364</v>
      </c>
      <c r="C20" s="93" t="s">
        <v>365</v>
      </c>
      <c r="D20" s="93" t="s">
        <v>366</v>
      </c>
      <c r="E20" s="189" t="s">
        <v>367</v>
      </c>
      <c r="F20" s="189"/>
      <c r="G20" s="190"/>
      <c r="H20" s="191"/>
      <c r="I20" s="192"/>
      <c r="J20" s="110" t="s">
        <v>368</v>
      </c>
      <c r="K20" s="16"/>
      <c r="L20" s="16"/>
      <c r="M20" s="17"/>
      <c r="N20" s="2"/>
      <c r="V20" s="63"/>
    </row>
    <row r="21" spans="1:22" ht="20.5" thickBot="1">
      <c r="A21" s="197"/>
      <c r="B21" s="11" t="s">
        <v>455</v>
      </c>
      <c r="C21" s="11" t="s">
        <v>454</v>
      </c>
      <c r="D21" s="97">
        <v>45975</v>
      </c>
      <c r="E21" s="13" t="s">
        <v>371</v>
      </c>
      <c r="F21" s="14" t="s">
        <v>456</v>
      </c>
      <c r="G21" s="201"/>
      <c r="H21" s="202"/>
      <c r="I21" s="203"/>
      <c r="J21" s="111" t="s">
        <v>373</v>
      </c>
      <c r="K21" s="16"/>
      <c r="L21" s="106" t="s">
        <v>363</v>
      </c>
      <c r="M21" s="17">
        <v>205</v>
      </c>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60.5" thickBot="1">
      <c r="A23" s="182"/>
      <c r="B23" s="10" t="s">
        <v>457</v>
      </c>
      <c r="C23" s="10" t="s">
        <v>458</v>
      </c>
      <c r="D23" s="4">
        <v>45982</v>
      </c>
      <c r="E23" s="10"/>
      <c r="F23" s="10" t="s">
        <v>459</v>
      </c>
      <c r="G23" s="186" t="s">
        <v>460</v>
      </c>
      <c r="H23" s="187"/>
      <c r="I23" s="188"/>
      <c r="J23" s="54" t="s">
        <v>461</v>
      </c>
      <c r="K23" s="54"/>
      <c r="L23" s="54"/>
      <c r="M23" s="55"/>
      <c r="N23" s="2"/>
      <c r="V23" s="63"/>
    </row>
    <row r="24" spans="1:22" ht="21.5" thickBot="1">
      <c r="A24" s="182"/>
      <c r="B24" s="93" t="s">
        <v>364</v>
      </c>
      <c r="C24" s="93" t="s">
        <v>365</v>
      </c>
      <c r="D24" s="93" t="s">
        <v>366</v>
      </c>
      <c r="E24" s="189" t="s">
        <v>367</v>
      </c>
      <c r="F24" s="189"/>
      <c r="G24" s="190"/>
      <c r="H24" s="191"/>
      <c r="I24" s="192"/>
      <c r="J24" s="15" t="s">
        <v>368</v>
      </c>
      <c r="K24" s="16"/>
      <c r="L24" s="106" t="s">
        <v>363</v>
      </c>
      <c r="M24" s="17">
        <v>445</v>
      </c>
      <c r="N24" s="2"/>
      <c r="V24" s="63"/>
    </row>
    <row r="25" spans="1:22" ht="30.5" thickBot="1">
      <c r="A25" s="183"/>
      <c r="B25" s="11" t="s">
        <v>462</v>
      </c>
      <c r="C25" s="11" t="s">
        <v>460</v>
      </c>
      <c r="D25" s="97">
        <v>45982</v>
      </c>
      <c r="E25" s="13" t="s">
        <v>371</v>
      </c>
      <c r="F25" s="112">
        <v>45982</v>
      </c>
      <c r="G25" s="193"/>
      <c r="H25" s="194"/>
      <c r="I25" s="195"/>
      <c r="J25" s="15" t="s">
        <v>373</v>
      </c>
      <c r="K25" s="16"/>
      <c r="L25" s="106" t="s">
        <v>363</v>
      </c>
      <c r="M25" s="17">
        <v>25</v>
      </c>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10.5" thickBot="1">
      <c r="A27" s="182"/>
      <c r="B27" s="10" t="s">
        <v>463</v>
      </c>
      <c r="C27" s="10" t="s">
        <v>464</v>
      </c>
      <c r="D27" s="4">
        <v>45994</v>
      </c>
      <c r="E27" s="10"/>
      <c r="F27" s="113" t="s">
        <v>465</v>
      </c>
      <c r="G27" s="186" t="s">
        <v>466</v>
      </c>
      <c r="H27" s="187"/>
      <c r="I27" s="188"/>
      <c r="J27" s="54" t="s">
        <v>362</v>
      </c>
      <c r="K27" s="54"/>
      <c r="L27" s="54"/>
      <c r="M27" s="55"/>
      <c r="N27" s="2"/>
      <c r="V27" s="63"/>
    </row>
    <row r="28" spans="1:22" ht="21.5" thickBot="1">
      <c r="A28" s="182"/>
      <c r="B28" s="93" t="s">
        <v>364</v>
      </c>
      <c r="C28" s="93" t="s">
        <v>365</v>
      </c>
      <c r="D28" s="93" t="s">
        <v>366</v>
      </c>
      <c r="E28" s="189" t="s">
        <v>367</v>
      </c>
      <c r="F28" s="189"/>
      <c r="G28" s="190"/>
      <c r="H28" s="191"/>
      <c r="I28" s="192"/>
      <c r="J28" s="15" t="s">
        <v>368</v>
      </c>
      <c r="K28" s="16"/>
      <c r="L28" s="106" t="s">
        <v>363</v>
      </c>
      <c r="M28" s="17">
        <v>500</v>
      </c>
      <c r="N28" s="2"/>
      <c r="V28" s="63"/>
    </row>
    <row r="29" spans="1:22" ht="20.5" thickBot="1">
      <c r="A29" s="183"/>
      <c r="B29" s="11" t="s">
        <v>467</v>
      </c>
      <c r="C29" s="11" t="s">
        <v>466</v>
      </c>
      <c r="D29" s="97">
        <v>45994</v>
      </c>
      <c r="E29" s="13" t="s">
        <v>371</v>
      </c>
      <c r="F29" s="112">
        <v>45994</v>
      </c>
      <c r="G29" s="193"/>
      <c r="H29" s="194"/>
      <c r="I29" s="195"/>
      <c r="J29" s="15" t="s">
        <v>373</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30.5" thickBot="1">
      <c r="A31" s="182"/>
      <c r="B31" s="10" t="s">
        <v>468</v>
      </c>
      <c r="C31" s="10" t="s">
        <v>469</v>
      </c>
      <c r="D31" s="4">
        <v>45994</v>
      </c>
      <c r="E31" s="10"/>
      <c r="F31" s="10" t="s">
        <v>465</v>
      </c>
      <c r="G31" s="186" t="s">
        <v>470</v>
      </c>
      <c r="H31" s="187"/>
      <c r="I31" s="188"/>
      <c r="J31" s="54" t="s">
        <v>362</v>
      </c>
      <c r="K31" s="54"/>
      <c r="L31" s="54"/>
      <c r="M31" s="55"/>
      <c r="N31" s="2"/>
      <c r="V31" s="63"/>
    </row>
    <row r="32" spans="1:22" ht="21.5" thickBot="1">
      <c r="A32" s="182"/>
      <c r="B32" s="93" t="s">
        <v>364</v>
      </c>
      <c r="C32" s="93" t="s">
        <v>365</v>
      </c>
      <c r="D32" s="93" t="s">
        <v>366</v>
      </c>
      <c r="E32" s="189" t="s">
        <v>367</v>
      </c>
      <c r="F32" s="189"/>
      <c r="G32" s="190"/>
      <c r="H32" s="191"/>
      <c r="I32" s="192"/>
      <c r="J32" s="15" t="s">
        <v>368</v>
      </c>
      <c r="K32" s="16"/>
      <c r="L32" s="106" t="s">
        <v>363</v>
      </c>
      <c r="M32" s="17">
        <v>5000</v>
      </c>
      <c r="N32" s="2"/>
      <c r="V32" s="63"/>
    </row>
    <row r="33" spans="1:22" ht="13" thickBot="1">
      <c r="A33" s="183"/>
      <c r="B33" s="11" t="s">
        <v>471</v>
      </c>
      <c r="C33" s="11" t="s">
        <v>472</v>
      </c>
      <c r="D33" s="97">
        <v>45994</v>
      </c>
      <c r="E33" s="13" t="s">
        <v>371</v>
      </c>
      <c r="F33" s="103">
        <v>45994</v>
      </c>
      <c r="G33" s="193"/>
      <c r="H33" s="194"/>
      <c r="I33" s="195"/>
      <c r="J33" s="15" t="s">
        <v>373</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00.5" thickBot="1">
      <c r="A35" s="182"/>
      <c r="B35" s="10" t="s">
        <v>473</v>
      </c>
      <c r="C35" s="10" t="s">
        <v>474</v>
      </c>
      <c r="D35" s="4">
        <v>45994</v>
      </c>
      <c r="E35" s="10"/>
      <c r="F35" s="10" t="s">
        <v>465</v>
      </c>
      <c r="G35" s="186" t="s">
        <v>470</v>
      </c>
      <c r="H35" s="187"/>
      <c r="I35" s="188"/>
      <c r="J35" s="54" t="s">
        <v>362</v>
      </c>
      <c r="K35" s="54"/>
      <c r="L35" s="54"/>
      <c r="M35" s="55"/>
      <c r="N35" s="2"/>
      <c r="V35" s="63"/>
    </row>
    <row r="36" spans="1:22" ht="21.5" thickBot="1">
      <c r="A36" s="182"/>
      <c r="B36" s="93" t="s">
        <v>364</v>
      </c>
      <c r="C36" s="93" t="s">
        <v>365</v>
      </c>
      <c r="D36" s="93" t="s">
        <v>366</v>
      </c>
      <c r="E36" s="189" t="s">
        <v>367</v>
      </c>
      <c r="F36" s="189"/>
      <c r="G36" s="190"/>
      <c r="H36" s="191"/>
      <c r="I36" s="192"/>
      <c r="J36" s="15" t="s">
        <v>368</v>
      </c>
      <c r="K36" s="16"/>
      <c r="L36" s="106" t="s">
        <v>363</v>
      </c>
      <c r="M36" s="17">
        <v>550</v>
      </c>
      <c r="N36" s="2"/>
      <c r="V36" s="63"/>
    </row>
    <row r="37" spans="1:22" ht="13" thickBot="1">
      <c r="A37" s="183"/>
      <c r="B37" s="11" t="s">
        <v>475</v>
      </c>
      <c r="C37" s="11" t="s">
        <v>470</v>
      </c>
      <c r="D37" s="97">
        <v>45994</v>
      </c>
      <c r="E37" s="13" t="s">
        <v>371</v>
      </c>
      <c r="F37" s="103">
        <v>45994</v>
      </c>
      <c r="G37" s="193"/>
      <c r="H37" s="194"/>
      <c r="I37" s="195"/>
      <c r="J37" s="15" t="s">
        <v>373</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C4026666-23E1-4FE7-8F3C-A399452EF148}"/>
    <dataValidation allowBlank="1" showInputMessage="1" showErrorMessage="1" promptTitle="Benefit#1 Description Example" prompt="Benefit Description for Entry #1 is listed here." sqref="J15" xr:uid="{F21D12F6-D427-4166-BD1C-F84B11A2B433}"/>
    <dataValidation allowBlank="1" showInputMessage="1" showErrorMessage="1" promptTitle="Benefit #1--Payment by Check" prompt="If payment type for benefit #1 was by check, this box would contain an x." sqref="K15" xr:uid="{6F7AE280-0613-4B66-B71A-85C9C95CF095}"/>
    <dataValidation allowBlank="1" showInputMessage="1" showErrorMessage="1" promptTitle="Benefit #1-- Payment in-kind" prompt="Since the payment type for benefit #1 was in-kind, this box contains an x." sqref="L15" xr:uid="{C632383D-92FA-48E2-AC24-B0BB912E3511}"/>
    <dataValidation allowBlank="1" showInputMessage="1" showErrorMessage="1" promptTitle="Benefit #1 Total Amount Example" prompt="The total amount of Benefit #1 is entered here." sqref="M15" xr:uid="{CC822913-1983-46BC-A3B6-80A4D88448D2}"/>
    <dataValidation allowBlank="1" showInputMessage="1" showErrorMessage="1" promptTitle="Benefit #2 Description Example" prompt="Benefit #2 description is listed here" sqref="J16" xr:uid="{F4709256-D851-4AC6-AF77-668E65CCB979}"/>
    <dataValidation allowBlank="1" showInputMessage="1" showErrorMessage="1" promptTitle="Benefit #3 Description Example" prompt="Benefit #3 description is listed here" sqref="J17" xr:uid="{67D379F7-A5DA-43E6-A66E-1BABA39A1AD9}"/>
    <dataValidation allowBlank="1" showInputMessage="1" showErrorMessage="1" promptTitle="Benefit #2-- Payment by Check" prompt="Since benefit #2 was paid by check, this box contains an x." sqref="K16" xr:uid="{3B68FA7C-53A1-421F-91B8-743DB1181DFC}"/>
    <dataValidation allowBlank="1" showInputMessage="1" showErrorMessage="1" promptTitle="Benefit #3-- Payment by Check" prompt="If payment type for benefit #3 was by check, this box would contain an x." sqref="K17" xr:uid="{4EF5FA0B-47ED-4819-92F3-463C93671828}"/>
    <dataValidation allowBlank="1" showInputMessage="1" showErrorMessage="1" promptTitle="Benefit #3-- Payment in-kind" prompt="Since the payment type for benefit #3 was in-kind, this box contains an x." sqref="L17" xr:uid="{4C091B78-4388-4758-8310-05E3925CD9C8}"/>
    <dataValidation allowBlank="1" showInputMessage="1" showErrorMessage="1" promptTitle="Payment #2-- Payment in-kind" prompt="If payment type for benefit #2 was in-kind, this box would contain an x." sqref="L16" xr:uid="{EE3FEF60-0FE1-4863-8AB9-23D4C00073D4}"/>
    <dataValidation allowBlank="1" showInputMessage="1" showErrorMessage="1" promptTitle="Benefit #2 Total Amount Example" prompt="The total amount of Benefit #2 is entered here." sqref="M16" xr:uid="{79F88B25-6AA3-4EC3-B109-AE12333186A1}"/>
    <dataValidation allowBlank="1" showInputMessage="1" showErrorMessage="1" promptTitle="Benefit #3 Total Amount Example" prompt="The total amount of Benefit #3 is entered here." sqref="M17" xr:uid="{16FEE7AA-C7AB-4F49-9FCC-C2D44E2381FC}"/>
    <dataValidation type="whole" allowBlank="1" showInputMessage="1" showErrorMessage="1" promptTitle="Year" prompt="Enter the current year here.  It will populate the correct year in the rest of the form." sqref="M7" xr:uid="{F09A2290-77F1-49C8-9F98-34C6FAE63C74}">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39538DA7-34E3-4B78-B1B2-6C157D16D9FC}">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893266F4-B726-4907-845A-2D868851C835}">
      <formula1>40179</formula1>
      <formula2>73051</formula2>
    </dataValidation>
    <dataValidation allowBlank="1" showInputMessage="1" showErrorMessage="1" promptTitle="Traveler Name Example" prompt="Traveler Name Listed Here" sqref="B15" xr:uid="{10EB759A-D285-42BB-87BD-6FB8CADFF67A}"/>
    <dataValidation allowBlank="1" showInputMessage="1" showErrorMessage="1" promptTitle="Event Description Example" prompt="Event Description listed here._x000a_" sqref="C15" xr:uid="{E02D5095-B7F5-4DD5-B8B3-7EEDE1B118FB}"/>
    <dataValidation allowBlank="1" showInputMessage="1" showErrorMessage="1" promptTitle="Location Example" prompt="Location listed here." sqref="F15" xr:uid="{71061782-C593-4A0B-AEC1-F7B9880695D8}"/>
    <dataValidation allowBlank="1" showInputMessage="1" showErrorMessage="1" promptTitle="Traveler Title Example" prompt="Traveler Title is listed here." sqref="B17" xr:uid="{36348388-4EB0-41FB-B350-113453465BDE}"/>
    <dataValidation allowBlank="1" showInputMessage="1" showErrorMessage="1" promptTitle="Event Sponsor Example" prompt="Event Sponsor is listed here." sqref="C17" xr:uid="{7AC63EF4-DC4D-4E2E-ABA6-9D991516E70F}"/>
    <dataValidation allowBlank="1" showInputMessage="1" showErrorMessage="1" promptTitle="Travel Date(s) Example" prompt="Travel Date is listed here." sqref="F17" xr:uid="{A2A52452-01CC-488B-A328-1346CF411766}"/>
    <dataValidation allowBlank="1" showInputMessage="1" showErrorMessage="1" promptTitle="Page Number" prompt="Enter page number referentially to the other pages in this workbook." sqref="K7" xr:uid="{AE7569BA-B885-460D-AED6-E04B985E825E}"/>
    <dataValidation allowBlank="1" showInputMessage="1" showErrorMessage="1" promptTitle="Of Pages" prompt="Enter total number of pages in workbook." sqref="L7" xr:uid="{5BDCDE72-0C29-4F33-9094-D23132A3542B}"/>
    <dataValidation allowBlank="1" showInputMessage="1" showErrorMessage="1" promptTitle="Reporting Agency Name" prompt="Delete contents of this cell and enter reporting agency name." sqref="B9:F9" xr:uid="{A28E4C0B-9AD3-4C16-9E93-6CF1FBE30868}"/>
    <dataValidation allowBlank="1" showInputMessage="1" showErrorMessage="1" promptTitle="Sub-Agency Name" prompt="Delete contents and enter sub-agency name.  If there is no sub-agency, then delete this cell." sqref="B10:F10" xr:uid="{DDC3ADD1-D57C-489D-A494-0F45839E932C}"/>
    <dataValidation allowBlank="1" showInputMessage="1" showErrorMessage="1" promptTitle="Agency Contact Name" prompt="Delete contents of this cell and enter agency contact's name" sqref="C11" xr:uid="{B270D4EB-5B7B-4380-9F0D-CF5B53612B23}"/>
    <dataValidation allowBlank="1" showInputMessage="1" showErrorMessage="1" promptTitle="Agency Contact Email" prompt="Delete contents of this cell and replace with agency contact's email address." sqref="D11:F11" xr:uid="{2A53E24A-DF7C-40CF-BD16-60D5BA3AB1C5}"/>
    <dataValidation allowBlank="1" showInputMessage="1" showErrorMessage="1" promptTitle="Traveler Name " prompt="List traveler's first and last name here." sqref="B19" xr:uid="{9FDBDD81-B89D-47EB-B7F3-042F3C8A0D15}"/>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9DDAF2EE-3F03-424B-9B8D-9A454C0CF283}"/>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C3F38617-EAD0-4654-B0E0-A8DAC4BAF8D8}">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A9840961-6340-49A1-B4EC-A331C65EB5D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C8D8B5A2-198A-479E-B725-3EA7EF609968}"/>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D5ADF279-ED39-4EDF-8435-AED85F9BD2CA}"/>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B0E65CA5-9D0D-458F-B7C9-3630F60091C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6D182AE9-7076-43A6-8D84-DF2675110D08}"/>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667EA2A1-D8B0-4697-8064-3648ACAE7BD9}"/>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C769A401-77F4-418A-BB37-B7F37C85A610}"/>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52FC2F61-C7E0-4918-A1F2-4EF062C00E6E}"/>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F035C7F5-D8FC-4EE0-B304-2CCA36EBED3F}"/>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CC1E6CE6-4325-4FAF-9217-ED0D16C65739}"/>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E7BA5452-91A5-4069-B33C-AE9C7920BB5F}"/>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1675A2B7-B9BD-4766-894C-A0F3BB37E742}"/>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AFCA6150-F1A1-45D5-AA4E-89FA430DB400}"/>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B9993408-18A4-4C7C-90C6-39F31479BFE8}"/>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AA18D6F8-387D-45CA-B115-2C77C3207E29}"/>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6DEEB678-7F6C-4A8C-AE99-AAD06AFC81AB}"/>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F126078A-3669-4B0B-8830-AFE4775591C9}"/>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554373BB-BC6F-464E-94B0-DEF7AC69E0D9}"/>
    <dataValidation allowBlank="1" showInputMessage="1" showErrorMessage="1" promptTitle="Indicate Reporting Period" prompt="Mark an X in this box if you are reporting for the period October 1st-March 31st." sqref="G9:G11" xr:uid="{53616E95-FE74-42A1-BA63-905EFE869E2D}"/>
    <dataValidation allowBlank="1" showInputMessage="1" showErrorMessage="1" promptTitle="Input Reporting Period" prompt="Mark an X in this box if you are reporting for the period April 1st-September 30th." sqref="I9:I11" xr:uid="{E565D34B-7937-42EE-9580-40713B3BACC5}"/>
    <dataValidation allowBlank="1" showInputMessage="1" showErrorMessage="1" promptTitle="Indicate Negative Report" prompt="Mark an X in this box if you are submitting a negative report for this reporting period." sqref="K9:K11" xr:uid="{36E28A36-DAA4-41B9-BA52-99BB0D3949B1}"/>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82212-F681-4F69-BAA4-A9A5C22F92D0}">
  <dimension ref="A1:V425"/>
  <sheetViews>
    <sheetView topLeftCell="A2" workbookViewId="0">
      <selection activeCell="P20" sqref="P20"/>
    </sheetView>
  </sheetViews>
  <sheetFormatPr defaultRowHeight="12.5"/>
  <cols>
    <col min="1" max="1" width="3.81640625" customWidth="1"/>
    <col min="2" max="2" width="16.1796875" customWidth="1"/>
    <col min="3" max="3" width="17.7265625" customWidth="1"/>
    <col min="4" max="4" width="14.453125" customWidth="1"/>
    <col min="5" max="5" width="18.7265625" hidden="1" customWidth="1"/>
    <col min="6" max="6" width="14.81640625" customWidth="1"/>
    <col min="7" max="7" width="3" customWidth="1"/>
    <col min="8" max="8" width="11.26953125" customWidth="1"/>
    <col min="9" max="9" width="3" customWidth="1"/>
    <col min="10" max="10" width="12.26953125" customWidth="1"/>
    <col min="12" max="12" width="8.81640625" customWidth="1"/>
    <col min="13" max="13" width="8" customWidth="1"/>
    <col min="14" max="14" width="0.1796875" customWidth="1"/>
    <col min="16" max="16" width="20.26953125" bestFit="1" customWidth="1"/>
    <col min="21" max="21" width="9.453125" customWidth="1"/>
    <col min="22" max="22" width="13.7265625" style="60" customWidth="1"/>
  </cols>
  <sheetData>
    <row r="1" spans="1:19" customFormat="1" hidden="1"/>
    <row r="2" spans="1:19" customFormat="1" ht="13">
      <c r="J2" s="244" t="s">
        <v>426</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1077</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v>1</v>
      </c>
      <c r="L7" s="51">
        <v>1</v>
      </c>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1078</v>
      </c>
      <c r="C9" s="187"/>
      <c r="D9" s="187"/>
      <c r="E9" s="187"/>
      <c r="F9" s="187"/>
      <c r="G9" s="265" t="s">
        <v>363</v>
      </c>
      <c r="H9" s="224" t="str">
        <f>"REPORTING PERIOD: "&amp;Q422</f>
        <v>REPORTING PERIOD: OCTOBER 1, 2025- MARCH 31, 2026</v>
      </c>
      <c r="I9" s="227"/>
      <c r="J9" s="230" t="str">
        <f>"REPORTING PERIOD: "&amp;Q423</f>
        <v>REPORTING PERIOD: APRIL 1 - SEPTEMBER 30, 2026</v>
      </c>
      <c r="K9" s="233"/>
      <c r="L9" s="236" t="s">
        <v>339</v>
      </c>
      <c r="M9" s="237"/>
      <c r="N9" s="19"/>
      <c r="O9" s="83"/>
    </row>
    <row r="10" spans="1:19" customFormat="1" ht="15.75" customHeight="1">
      <c r="A10" s="252"/>
      <c r="B10" s="240" t="s">
        <v>1079</v>
      </c>
      <c r="C10" s="187"/>
      <c r="D10" s="187"/>
      <c r="E10" s="187"/>
      <c r="F10" s="241"/>
      <c r="G10" s="266"/>
      <c r="H10" s="225"/>
      <c r="I10" s="228"/>
      <c r="J10" s="231"/>
      <c r="K10" s="234"/>
      <c r="L10" s="236"/>
      <c r="M10" s="237"/>
      <c r="N10" s="19"/>
      <c r="O10" s="83"/>
    </row>
    <row r="11" spans="1:19" customFormat="1" ht="27.75" customHeight="1" thickBot="1">
      <c r="A11" s="252"/>
      <c r="B11" s="49" t="s">
        <v>341</v>
      </c>
      <c r="C11" s="101" t="s">
        <v>634</v>
      </c>
      <c r="D11" s="242" t="s">
        <v>1080</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181" t="s">
        <v>402</v>
      </c>
      <c r="B14" s="91" t="s">
        <v>354</v>
      </c>
      <c r="C14" s="91" t="s">
        <v>355</v>
      </c>
      <c r="D14" s="91" t="s">
        <v>356</v>
      </c>
      <c r="E14" s="204" t="s">
        <v>357</v>
      </c>
      <c r="F14" s="204"/>
      <c r="G14" s="184" t="s">
        <v>348</v>
      </c>
      <c r="H14" s="185"/>
      <c r="I14" s="65"/>
      <c r="J14" s="82"/>
      <c r="K14" s="82"/>
      <c r="L14" s="82"/>
      <c r="M14" s="82"/>
      <c r="N14" s="2"/>
    </row>
    <row r="15" spans="1:19" customFormat="1" ht="20.5" thickBot="1">
      <c r="A15" s="182"/>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182"/>
      <c r="B16" s="93" t="s">
        <v>364</v>
      </c>
      <c r="C16" s="93" t="s">
        <v>365</v>
      </c>
      <c r="D16" s="93" t="s">
        <v>366</v>
      </c>
      <c r="E16" s="189" t="s">
        <v>367</v>
      </c>
      <c r="F16" s="189"/>
      <c r="G16" s="190"/>
      <c r="H16" s="191"/>
      <c r="I16" s="192"/>
      <c r="J16" s="76" t="s">
        <v>368</v>
      </c>
      <c r="K16" s="75" t="s">
        <v>363</v>
      </c>
      <c r="L16" s="74"/>
      <c r="M16" s="73">
        <v>825</v>
      </c>
      <c r="N16" s="21"/>
    </row>
    <row r="17" spans="1:22" ht="13" thickBot="1">
      <c r="A17" s="183"/>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t="s">
        <v>1081</v>
      </c>
      <c r="C19" s="10" t="s">
        <v>1082</v>
      </c>
      <c r="D19" s="4">
        <v>45947</v>
      </c>
      <c r="E19" s="10"/>
      <c r="F19" s="10" t="s">
        <v>1083</v>
      </c>
      <c r="G19" s="186" t="s">
        <v>1084</v>
      </c>
      <c r="H19" s="187"/>
      <c r="I19" s="188"/>
      <c r="J19" s="54" t="s">
        <v>362</v>
      </c>
      <c r="K19" s="54"/>
      <c r="L19" s="54" t="s">
        <v>1085</v>
      </c>
      <c r="M19" s="96">
        <v>840</v>
      </c>
      <c r="N19" s="2"/>
      <c r="V19" s="62"/>
    </row>
    <row r="20" spans="1:22" ht="21">
      <c r="A20" s="196"/>
      <c r="B20" s="93" t="s">
        <v>364</v>
      </c>
      <c r="C20" s="93" t="s">
        <v>365</v>
      </c>
      <c r="D20" s="93" t="s">
        <v>366</v>
      </c>
      <c r="E20" s="189" t="s">
        <v>367</v>
      </c>
      <c r="F20" s="189"/>
      <c r="G20" s="190"/>
      <c r="H20" s="191"/>
      <c r="I20" s="192"/>
      <c r="J20" s="15" t="s">
        <v>368</v>
      </c>
      <c r="K20" s="16"/>
      <c r="L20" s="16" t="s">
        <v>1085</v>
      </c>
      <c r="M20" s="130">
        <v>500</v>
      </c>
      <c r="N20" s="2"/>
      <c r="V20" s="63"/>
    </row>
    <row r="21" spans="1:22" ht="20.5" thickBot="1">
      <c r="A21" s="197"/>
      <c r="B21" s="11" t="s">
        <v>1086</v>
      </c>
      <c r="C21" s="11" t="s">
        <v>1087</v>
      </c>
      <c r="D21" s="97">
        <v>45950</v>
      </c>
      <c r="E21" s="13" t="s">
        <v>371</v>
      </c>
      <c r="F21" s="14" t="s">
        <v>1088</v>
      </c>
      <c r="G21" s="201"/>
      <c r="H21" s="202"/>
      <c r="I21" s="203"/>
      <c r="J21" s="15" t="s">
        <v>373</v>
      </c>
      <c r="K21" s="16"/>
      <c r="L21" s="16" t="s">
        <v>1085</v>
      </c>
      <c r="M21" s="130">
        <v>210</v>
      </c>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 t="shared" ref="A30" si="0">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 t="shared" ref="A34" si="1">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 t="shared" ref="A38" si="2">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 t="shared" ref="A42" si="3">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 t="shared" ref="A46" si="4">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 t="shared" ref="A50" si="5">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 t="shared" ref="A54" si="6">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 t="shared" ref="A58" si="7">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 t="shared" ref="A62" si="8">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 t="shared" ref="A66" si="9">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 t="shared" ref="A70" si="10">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 t="shared" ref="A74" si="11">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 t="shared" ref="A78" si="12">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 t="shared" ref="A82" si="13">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 t="shared" ref="A86" si="14">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 t="shared" ref="A90" si="15">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 t="shared" ref="A94" si="16">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 t="shared" ref="A98" si="17">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 t="shared" ref="A102" si="18">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 t="shared" ref="A106" si="19">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 t="shared" ref="A110" si="20">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 t="shared" ref="A114" si="21">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 t="shared" ref="A118" si="22">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 t="shared" ref="A122" si="23">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 t="shared" ref="A126" si="24">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 t="shared" ref="A130" si="25">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 t="shared" ref="A134" si="26">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 t="shared" ref="A138" si="27">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 t="shared" ref="A142" si="28">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 t="shared" ref="A146" si="29">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 t="shared" ref="A150" si="30">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 t="shared" ref="A154" si="31">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 t="shared" ref="A158" si="32">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 t="shared" ref="A162" si="33">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 t="shared" ref="A166" si="34">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 t="shared" ref="A170" si="35">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 t="shared" ref="A174" si="36">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 t="shared" ref="A178" si="37">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 t="shared" ref="A182" si="38">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 t="shared" ref="A186" si="39">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 t="shared" ref="A190" si="40">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 t="shared" ref="A194" si="41">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 t="shared" ref="A198" si="42">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 t="shared" ref="A202" si="43">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 t="shared" ref="A206" si="44">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 t="shared" ref="A210" si="45">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 t="shared" ref="A214" si="46">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 t="shared" ref="A218" si="47">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 t="shared" ref="A222" si="48">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 t="shared" ref="A226" si="49">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 t="shared" ref="A230" si="50">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 t="shared" ref="A234" si="51">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 t="shared" ref="A238" si="52">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 t="shared" ref="A242" si="53">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 t="shared" ref="A246" si="54">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 t="shared" ref="A250" si="55">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 t="shared" ref="A254" si="56">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 t="shared" ref="A258" si="57">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 t="shared" ref="A262" si="58">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 t="shared" ref="A266" si="59">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 t="shared" ref="A270" si="60">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 t="shared" ref="A274" si="61">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 t="shared" ref="A278" si="62">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 t="shared" ref="A282" si="63">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 t="shared" ref="A286" si="64">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 t="shared" ref="A290" si="65">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 t="shared" ref="A294" si="66">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 t="shared" ref="A298" si="67">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 t="shared" ref="A302" si="68">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 t="shared" ref="A306" si="69">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 t="shared" ref="A310" si="70">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 t="shared" ref="A314" si="71">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 t="shared" ref="A318" si="72">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 t="shared" ref="A322" si="73">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 t="shared" ref="A326" si="74">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 t="shared" ref="A330" si="75">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 t="shared" ref="A334" si="76">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 t="shared" ref="A338" si="77">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 t="shared" ref="A342" si="78">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 t="shared" ref="A346" si="79">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 t="shared" ref="A350" si="80">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 t="shared" ref="A354" si="81">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 t="shared" ref="A358" si="82">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 t="shared" ref="A362" si="83">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 t="shared" ref="A366" si="84">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 t="shared" ref="A370" si="85">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 t="shared" ref="A374" si="86">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 t="shared" ref="A378" si="87">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 t="shared" ref="A382" si="88">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 t="shared" ref="A386" si="89">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 t="shared" ref="A390" si="90">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 t="shared" ref="A394" si="91">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 t="shared" ref="A398" si="92">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 t="shared" ref="A402" si="93">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 t="shared" ref="A406" si="94">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 t="shared" ref="A410" si="95">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 t="shared" ref="A414" si="96">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Indicate Negative Report" prompt="Mark an X in this box if you are submitting a negative report for this reporting period." sqref="K9:K11" xr:uid="{24FEEC36-0946-4990-A8DE-D112B54783B9}"/>
    <dataValidation allowBlank="1" showInputMessage="1" showErrorMessage="1" promptTitle="Input Reporting Period" prompt="Mark an X in this box if you are reporting for the period April 1st-September 30th." sqref="I9:I11" xr:uid="{5FC9C88C-5003-4C79-94BB-9E9F75DF1296}"/>
    <dataValidation allowBlank="1" showInputMessage="1" showErrorMessage="1" promptTitle="Indicate Reporting Period" prompt="Mark an X in this box if you are reporting for the period October 1st-March 31st." sqref="G9:G11" xr:uid="{85CB1109-B21E-4B77-823C-ABEACBC78810}"/>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0EAC7AF2-703D-4A7F-B82A-F985550B921E}"/>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7CFD877E-9ED3-428C-8E87-89F0BF8443A4}"/>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CF1D82A8-E90A-4227-8A5C-E42D218C2CFD}"/>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066A038B-DB61-42BE-908A-78780EBEFC2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1673F38E-95F3-465D-B9A2-E04B8B162DEF}"/>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4B2AFAFC-FB53-4D89-9F13-841B66FF8863}"/>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F5E90D21-68B6-4D2C-8F33-26402EE0E52C}"/>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761B1DA8-970A-4EEB-9419-4A8DED5C7ECF}"/>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EC7272E5-E398-42EC-A13A-C7A1EABA89C0}"/>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67ED56A1-E89E-4CEF-A81A-A57C2D10B2B9}"/>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CBE9CC98-3E74-4D7C-A4B2-155ECC4FB48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8051D313-5B1C-47E3-8E9D-4DF88DC3C18E}"/>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EC7038D8-465D-4F29-AF41-7BABB17A6BF7}"/>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093989EF-FFF0-4DDA-A1F3-2938CB7B64E4}"/>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92FB1196-B4A0-4A63-B2E8-2A35DB053B35}">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70E2DA21-6564-4B0A-A9A9-D8441B16A040}"/>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C83A679C-0F96-43A4-872C-29A5F2D88C19}"/>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7E251902-5B18-4D68-AD51-369EBD78D6B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B0A1190E-A12F-46D7-B96C-153328388F48}">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8D33FBB4-B0F0-417F-96A9-3EE7091266A3}"/>
    <dataValidation allowBlank="1" showInputMessage="1" showErrorMessage="1" promptTitle="Traveler Name " prompt="List traveler's first and last name here." sqref="B19" xr:uid="{5D69B8F1-B3F6-4EAA-B081-751AB19456F2}"/>
    <dataValidation allowBlank="1" showInputMessage="1" showErrorMessage="1" promptTitle="Agency Contact Email" prompt="Delete contents of this cell and replace with agency contact's email address." sqref="D11:F11" xr:uid="{0B193F55-9830-4314-963A-ACFA104295CD}"/>
    <dataValidation allowBlank="1" showInputMessage="1" showErrorMessage="1" promptTitle="Agency Contact Name" prompt="Delete contents of this cell and enter agency contact's name" sqref="C11" xr:uid="{FC7353EE-818E-4AEF-91D5-1D8F0C2B53E6}"/>
    <dataValidation allowBlank="1" showInputMessage="1" showErrorMessage="1" promptTitle="Sub-Agency Name" prompt="Delete contents and enter sub-agency name.  If there is no sub-agency, then delete this cell." sqref="B10:F10" xr:uid="{626D3295-D182-4FAF-BE1C-2BF58A366021}"/>
    <dataValidation allowBlank="1" showInputMessage="1" showErrorMessage="1" promptTitle="Reporting Agency Name" prompt="Delete contents of this cell and enter reporting agency name." sqref="B9:F9" xr:uid="{39D35F5B-3416-44DD-B5DD-71079C805DCC}"/>
    <dataValidation allowBlank="1" showInputMessage="1" showErrorMessage="1" promptTitle="Of Pages" prompt="Enter total number of pages in workbook." sqref="L7" xr:uid="{3C589D5A-0754-4677-B010-8D6CC93FF90C}"/>
    <dataValidation allowBlank="1" showInputMessage="1" showErrorMessage="1" promptTitle="Page Number" prompt="Enter page number referentially to the other pages in this workbook." sqref="K7" xr:uid="{3FED344D-AE18-4F08-8F5B-43CCF7D59B0C}"/>
    <dataValidation allowBlank="1" showInputMessage="1" showErrorMessage="1" promptTitle="Travel Date(s) Example" prompt="Travel Date is listed here." sqref="F17" xr:uid="{ACE4F10B-4C24-4217-8844-3752102AF077}"/>
    <dataValidation allowBlank="1" showInputMessage="1" showErrorMessage="1" promptTitle="Event Sponsor Example" prompt="Event Sponsor is listed here." sqref="C17" xr:uid="{043693D8-FB0E-4DEB-ADDE-1A3D88A46F7E}"/>
    <dataValidation allowBlank="1" showInputMessage="1" showErrorMessage="1" promptTitle="Traveler Title Example" prompt="Traveler Title is listed here." sqref="B17" xr:uid="{5D73C10B-9EB7-41ED-A063-48FAF44C8366}"/>
    <dataValidation allowBlank="1" showInputMessage="1" showErrorMessage="1" promptTitle="Location Example" prompt="Location listed here." sqref="F15" xr:uid="{9939BFE7-95C9-4551-8990-89D2B914FE80}"/>
    <dataValidation allowBlank="1" showInputMessage="1" showErrorMessage="1" promptTitle="Event Description Example" prompt="Event Description listed here._x000a_" sqref="C15" xr:uid="{A01D64BB-774D-4FD9-AF41-7BD3F044DF61}"/>
    <dataValidation allowBlank="1" showInputMessage="1" showErrorMessage="1" promptTitle="Traveler Name Example" prompt="Traveler Name Listed Here" sqref="B15" xr:uid="{BB6FC7C0-B7CD-4561-94AF-BF5B0B2676B2}"/>
    <dataValidation type="date" allowBlank="1" showInputMessage="1" showErrorMessage="1" errorTitle="Data Entry Error" error="Please enter date using MM/DD/YYYY" promptTitle="Event Ending Date Example" prompt="Event ending date is listed here using the form MM/DD/YYYY." sqref="D17" xr:uid="{F0618533-0E6E-463B-A7B4-9F05A2D9D421}">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02B26699-4972-44C3-8669-2A82D2DA95F3}">
      <formula1>40179</formula1>
      <formula2>73051</formula2>
    </dataValidation>
    <dataValidation type="whole" allowBlank="1" showInputMessage="1" showErrorMessage="1" promptTitle="Year" prompt="Enter the current year here.  It will populate the correct year in the rest of the form." sqref="M7" xr:uid="{AAD747A6-8AD8-4160-827D-E04ACEAA613B}">
      <formula1>2011</formula1>
      <formula2>2050</formula2>
    </dataValidation>
    <dataValidation allowBlank="1" showInputMessage="1" showErrorMessage="1" promptTitle="Benefit #3 Total Amount Example" prompt="The total amount of Benefit #3 is entered here." sqref="M17" xr:uid="{A589698B-E4C9-4DFA-9ECB-CFFF0F69D3E7}"/>
    <dataValidation allowBlank="1" showInputMessage="1" showErrorMessage="1" promptTitle="Benefit #2 Total Amount Example" prompt="The total amount of Benefit #2 is entered here." sqref="M16" xr:uid="{EA2469F6-A3CD-47ED-800C-A2D58091A7BF}"/>
    <dataValidation allowBlank="1" showInputMessage="1" showErrorMessage="1" promptTitle="Payment #2-- Payment in-kind" prompt="If payment type for benefit #2 was in-kind, this box would contain an x." sqref="L16" xr:uid="{FD64150B-7B23-492E-A200-E8F1E9DBAEE6}"/>
    <dataValidation allowBlank="1" showInputMessage="1" showErrorMessage="1" promptTitle="Benefit #3-- Payment in-kind" prompt="Since the payment type for benefit #3 was in-kind, this box contains an x." sqref="L17" xr:uid="{0BDB9F38-70D4-4C1D-8E80-08A8D3CABD2A}"/>
    <dataValidation allowBlank="1" showInputMessage="1" showErrorMessage="1" promptTitle="Benefit #3-- Payment by Check" prompt="If payment type for benefit #3 was by check, this box would contain an x." sqref="K17" xr:uid="{0F1274F8-A9EE-442A-A8B8-A5CFDE2668D4}"/>
    <dataValidation allowBlank="1" showInputMessage="1" showErrorMessage="1" promptTitle="Benefit #2-- Payment by Check" prompt="Since benefit #2 was paid by check, this box contains an x." sqref="K16" xr:uid="{079A0C50-3E16-45FE-8390-2AEA5790F792}"/>
    <dataValidation allowBlank="1" showInputMessage="1" showErrorMessage="1" promptTitle="Benefit #3 Description Example" prompt="Benefit #3 description is listed here" sqref="J17" xr:uid="{A4E84E42-9F76-4D91-8BBA-0541EFAD03F0}"/>
    <dataValidation allowBlank="1" showInputMessage="1" showErrorMessage="1" promptTitle="Benefit #2 Description Example" prompt="Benefit #2 description is listed here" sqref="J16" xr:uid="{D3096A0F-E048-467B-AEEB-7B90A235481B}"/>
    <dataValidation allowBlank="1" showInputMessage="1" showErrorMessage="1" promptTitle="Benefit #1 Total Amount Example" prompt="The total amount of Benefit #1 is entered here." sqref="M15" xr:uid="{3A9EEAB6-C6B7-450F-9750-87E55C06C7D0}"/>
    <dataValidation allowBlank="1" showInputMessage="1" showErrorMessage="1" promptTitle="Benefit #1-- Payment in-kind" prompt="Since the payment type for benefit #1 was in-kind, this box contains an x." sqref="L15" xr:uid="{2AB32646-9348-4864-9CB3-CFB0B3C33171}"/>
    <dataValidation allowBlank="1" showInputMessage="1" showErrorMessage="1" promptTitle="Benefit #1--Payment by Check" prompt="If payment type for benefit #1 was by check, this box would contain an x." sqref="K15" xr:uid="{A964A1D4-4DCB-4931-A74E-A74403D30E9E}"/>
    <dataValidation allowBlank="1" showInputMessage="1" showErrorMessage="1" promptTitle="Benefit#1 Description Example" prompt="Benefit Description for Entry #1 is listed here." sqref="J15" xr:uid="{F7FBEBAA-FA7E-446D-BFBC-AFBD5B38757C}"/>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5F941776-7509-4F3F-9EE4-F57D176D0B36}"/>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8E494-F789-4B72-8959-16A47F144D70}">
  <dimension ref="A1:V425"/>
  <sheetViews>
    <sheetView topLeftCell="A2" workbookViewId="0">
      <selection activeCell="P14" sqref="P14"/>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426</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637</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v>1</v>
      </c>
      <c r="L7" s="51">
        <v>1</v>
      </c>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338</v>
      </c>
      <c r="C9" s="187"/>
      <c r="D9" s="187"/>
      <c r="E9" s="187"/>
      <c r="F9" s="187"/>
      <c r="G9" s="265"/>
      <c r="H9" s="224" t="str">
        <f>"REPORTING PERIOD: "&amp;Q422</f>
        <v>REPORTING PERIOD: OCTOBER 1, 2025- MARCH 31, 2026</v>
      </c>
      <c r="I9" s="227"/>
      <c r="J9" s="230" t="str">
        <f>"REPORTING PERIOD: "&amp;Q423</f>
        <v>REPORTING PERIOD: APRIL 1 - SEPTEMBER 30, 2026</v>
      </c>
      <c r="K9" s="233"/>
      <c r="L9" s="236" t="s">
        <v>339</v>
      </c>
      <c r="M9" s="237"/>
      <c r="N9" s="19"/>
      <c r="O9" s="83"/>
    </row>
    <row r="10" spans="1:19" customFormat="1" ht="15.75" customHeight="1">
      <c r="A10" s="252"/>
      <c r="B10" s="312" t="s">
        <v>638</v>
      </c>
      <c r="C10" s="187"/>
      <c r="D10" s="187"/>
      <c r="E10" s="187"/>
      <c r="F10" s="241"/>
      <c r="G10" s="266"/>
      <c r="H10" s="225"/>
      <c r="I10" s="228"/>
      <c r="J10" s="231"/>
      <c r="K10" s="234"/>
      <c r="L10" s="236"/>
      <c r="M10" s="237"/>
      <c r="N10" s="19"/>
      <c r="O10" s="83"/>
    </row>
    <row r="11" spans="1:19" customFormat="1" ht="33" customHeight="1" thickBot="1">
      <c r="A11" s="252"/>
      <c r="B11" s="49" t="s">
        <v>341</v>
      </c>
      <c r="C11" s="85" t="s">
        <v>639</v>
      </c>
      <c r="D11" s="313"/>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t="s">
        <v>640</v>
      </c>
      <c r="C19" s="10" t="s">
        <v>641</v>
      </c>
      <c r="D19" s="4">
        <v>45967</v>
      </c>
      <c r="E19" s="10"/>
      <c r="F19" s="10" t="s">
        <v>642</v>
      </c>
      <c r="G19" s="186" t="s">
        <v>643</v>
      </c>
      <c r="H19" s="187"/>
      <c r="I19" s="188"/>
      <c r="J19" s="110" t="s">
        <v>368</v>
      </c>
      <c r="K19" s="54"/>
      <c r="L19" s="54"/>
      <c r="M19" s="96">
        <v>400</v>
      </c>
      <c r="N19" s="2"/>
      <c r="V19" s="62"/>
    </row>
    <row r="20" spans="1:22" ht="21">
      <c r="A20" s="196"/>
      <c r="B20" s="93" t="s">
        <v>364</v>
      </c>
      <c r="C20" s="93" t="s">
        <v>365</v>
      </c>
      <c r="D20" s="93" t="s">
        <v>366</v>
      </c>
      <c r="E20" s="189" t="s">
        <v>367</v>
      </c>
      <c r="F20" s="189"/>
      <c r="G20" s="190"/>
      <c r="H20" s="191"/>
      <c r="I20" s="192"/>
      <c r="J20" s="15" t="s">
        <v>362</v>
      </c>
      <c r="K20" s="16"/>
      <c r="L20" s="16"/>
      <c r="M20" s="130">
        <v>229</v>
      </c>
      <c r="N20" s="2"/>
      <c r="V20" s="63"/>
    </row>
    <row r="21" spans="1:22" ht="13" thickBot="1">
      <c r="A21" s="197"/>
      <c r="B21" s="11" t="s">
        <v>391</v>
      </c>
      <c r="C21" s="11"/>
      <c r="D21" s="97">
        <v>45968</v>
      </c>
      <c r="E21" s="13" t="s">
        <v>371</v>
      </c>
      <c r="F21" s="14" t="s">
        <v>644</v>
      </c>
      <c r="G21" s="201"/>
      <c r="H21" s="202"/>
      <c r="I21" s="203"/>
      <c r="J21" s="15"/>
      <c r="K21" s="16"/>
      <c r="L21" s="16"/>
      <c r="M21" s="130">
        <v>0</v>
      </c>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t="s">
        <v>640</v>
      </c>
      <c r="C23" s="10" t="s">
        <v>645</v>
      </c>
      <c r="D23" s="4">
        <v>45679</v>
      </c>
      <c r="E23" s="10"/>
      <c r="F23" s="10" t="s">
        <v>646</v>
      </c>
      <c r="G23" s="186" t="s">
        <v>643</v>
      </c>
      <c r="H23" s="187"/>
      <c r="I23" s="188"/>
      <c r="J23" s="54" t="s">
        <v>368</v>
      </c>
      <c r="K23" s="54"/>
      <c r="L23" s="54"/>
      <c r="M23" s="96">
        <v>800</v>
      </c>
      <c r="N23" s="2"/>
      <c r="V23" s="63"/>
    </row>
    <row r="24" spans="1:22" ht="21.5" thickBot="1">
      <c r="A24" s="182"/>
      <c r="B24" s="93" t="s">
        <v>364</v>
      </c>
      <c r="C24" s="93" t="s">
        <v>365</v>
      </c>
      <c r="D24" s="93" t="s">
        <v>366</v>
      </c>
      <c r="E24" s="189" t="s">
        <v>367</v>
      </c>
      <c r="F24" s="189"/>
      <c r="G24" s="190"/>
      <c r="H24" s="191"/>
      <c r="I24" s="192"/>
      <c r="J24" s="15" t="s">
        <v>362</v>
      </c>
      <c r="K24" s="16"/>
      <c r="L24" s="16"/>
      <c r="M24" s="130">
        <v>1149</v>
      </c>
      <c r="N24" s="2"/>
      <c r="V24" s="63"/>
    </row>
    <row r="25" spans="1:22" ht="13" thickBot="1">
      <c r="A25" s="183"/>
      <c r="B25" s="11" t="s">
        <v>391</v>
      </c>
      <c r="C25" s="11"/>
      <c r="D25" s="97">
        <v>46047</v>
      </c>
      <c r="E25" s="13" t="s">
        <v>371</v>
      </c>
      <c r="F25" s="14" t="s">
        <v>647</v>
      </c>
      <c r="G25" s="193"/>
      <c r="H25" s="194"/>
      <c r="I25" s="195"/>
      <c r="J25" s="15"/>
      <c r="K25" s="16"/>
      <c r="L25" s="16"/>
      <c r="M25" s="130">
        <v>0</v>
      </c>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t="s">
        <v>640</v>
      </c>
      <c r="C27" s="10" t="s">
        <v>648</v>
      </c>
      <c r="D27" s="4">
        <v>46057</v>
      </c>
      <c r="E27" s="10"/>
      <c r="F27" s="10" t="s">
        <v>413</v>
      </c>
      <c r="G27" s="186" t="s">
        <v>643</v>
      </c>
      <c r="H27" s="187"/>
      <c r="I27" s="188"/>
      <c r="J27" s="54" t="s">
        <v>368</v>
      </c>
      <c r="K27" s="54"/>
      <c r="L27" s="54"/>
      <c r="M27" s="55">
        <v>420</v>
      </c>
      <c r="N27" s="2"/>
      <c r="V27" s="63"/>
    </row>
    <row r="28" spans="1:22" ht="21.5" thickBot="1">
      <c r="A28" s="182"/>
      <c r="B28" s="93" t="s">
        <v>364</v>
      </c>
      <c r="C28" s="93" t="s">
        <v>365</v>
      </c>
      <c r="D28" s="93" t="s">
        <v>366</v>
      </c>
      <c r="E28" s="189" t="s">
        <v>367</v>
      </c>
      <c r="F28" s="189"/>
      <c r="G28" s="190"/>
      <c r="H28" s="191"/>
      <c r="I28" s="192"/>
      <c r="J28" s="15" t="s">
        <v>362</v>
      </c>
      <c r="K28" s="16"/>
      <c r="L28" s="16"/>
      <c r="M28" s="17">
        <v>502</v>
      </c>
      <c r="N28" s="2"/>
      <c r="V28" s="63"/>
    </row>
    <row r="29" spans="1:22" ht="13" thickBot="1">
      <c r="A29" s="183"/>
      <c r="B29" s="11" t="s">
        <v>391</v>
      </c>
      <c r="C29" s="11"/>
      <c r="D29" s="97">
        <v>46059</v>
      </c>
      <c r="E29" s="13" t="s">
        <v>371</v>
      </c>
      <c r="F29" s="14" t="s">
        <v>649</v>
      </c>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20.5" thickBot="1">
      <c r="A31" s="182"/>
      <c r="B31" s="10" t="s">
        <v>640</v>
      </c>
      <c r="C31" s="10" t="s">
        <v>650</v>
      </c>
      <c r="D31" s="4">
        <v>46066</v>
      </c>
      <c r="E31" s="10"/>
      <c r="F31" s="10" t="s">
        <v>651</v>
      </c>
      <c r="G31" s="186" t="s">
        <v>643</v>
      </c>
      <c r="H31" s="187"/>
      <c r="I31" s="188"/>
      <c r="J31" s="54" t="s">
        <v>368</v>
      </c>
      <c r="K31" s="54"/>
      <c r="L31" s="54"/>
      <c r="M31" s="55">
        <v>545</v>
      </c>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t="s">
        <v>391</v>
      </c>
      <c r="C33" s="11"/>
      <c r="D33" s="97">
        <v>46066</v>
      </c>
      <c r="E33" s="13" t="s">
        <v>371</v>
      </c>
      <c r="F33" s="14" t="s">
        <v>652</v>
      </c>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20.5" thickBot="1">
      <c r="A35" s="182"/>
      <c r="B35" s="10" t="s">
        <v>640</v>
      </c>
      <c r="C35" s="10" t="s">
        <v>653</v>
      </c>
      <c r="D35" s="4">
        <v>46104</v>
      </c>
      <c r="E35" s="10"/>
      <c r="F35" s="10" t="s">
        <v>654</v>
      </c>
      <c r="G35" s="186" t="s">
        <v>643</v>
      </c>
      <c r="H35" s="187"/>
      <c r="I35" s="188"/>
      <c r="J35" s="54" t="s">
        <v>368</v>
      </c>
      <c r="K35" s="54"/>
      <c r="L35" s="54"/>
      <c r="M35" s="55">
        <v>112</v>
      </c>
      <c r="N35" s="2"/>
      <c r="V35" s="63"/>
    </row>
    <row r="36" spans="1:22" ht="21.5" thickBot="1">
      <c r="A36" s="182"/>
      <c r="B36" s="93" t="s">
        <v>364</v>
      </c>
      <c r="C36" s="93" t="s">
        <v>365</v>
      </c>
      <c r="D36" s="93" t="s">
        <v>366</v>
      </c>
      <c r="E36" s="189" t="s">
        <v>367</v>
      </c>
      <c r="F36" s="189"/>
      <c r="G36" s="190"/>
      <c r="H36" s="191"/>
      <c r="I36" s="192"/>
      <c r="J36" s="15" t="s">
        <v>362</v>
      </c>
      <c r="K36" s="16"/>
      <c r="L36" s="16"/>
      <c r="M36" s="17">
        <v>171</v>
      </c>
      <c r="N36" s="2"/>
      <c r="V36" s="63"/>
    </row>
    <row r="37" spans="1:22" ht="13" thickBot="1">
      <c r="A37" s="183"/>
      <c r="B37" s="11" t="s">
        <v>391</v>
      </c>
      <c r="C37" s="11"/>
      <c r="D37" s="97">
        <v>46105</v>
      </c>
      <c r="E37" s="13" t="s">
        <v>371</v>
      </c>
      <c r="F37" s="14" t="s">
        <v>655</v>
      </c>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t="s">
        <v>640</v>
      </c>
      <c r="C39" s="10" t="s">
        <v>656</v>
      </c>
      <c r="D39" s="4">
        <v>46139</v>
      </c>
      <c r="E39" s="10"/>
      <c r="F39" s="10" t="s">
        <v>657</v>
      </c>
      <c r="G39" s="186" t="s">
        <v>643</v>
      </c>
      <c r="H39" s="187"/>
      <c r="I39" s="188"/>
      <c r="J39" s="54" t="s">
        <v>368</v>
      </c>
      <c r="K39" s="54"/>
      <c r="L39" s="54"/>
      <c r="M39" s="55">
        <v>350</v>
      </c>
      <c r="N39" s="2"/>
      <c r="V39" s="63"/>
    </row>
    <row r="40" spans="1:22" ht="21.5" thickBot="1">
      <c r="A40" s="182"/>
      <c r="B40" s="93" t="s">
        <v>364</v>
      </c>
      <c r="C40" s="93" t="s">
        <v>365</v>
      </c>
      <c r="D40" s="93" t="s">
        <v>366</v>
      </c>
      <c r="E40" s="189" t="s">
        <v>367</v>
      </c>
      <c r="F40" s="189"/>
      <c r="G40" s="190"/>
      <c r="H40" s="191"/>
      <c r="I40" s="192"/>
      <c r="J40" s="15" t="s">
        <v>362</v>
      </c>
      <c r="K40" s="16"/>
      <c r="L40" s="16"/>
      <c r="M40" s="17">
        <v>1812</v>
      </c>
      <c r="N40" s="2"/>
      <c r="V40" s="63"/>
    </row>
    <row r="41" spans="1:22" ht="13" thickBot="1">
      <c r="A41" s="183"/>
      <c r="B41" s="11" t="s">
        <v>391</v>
      </c>
      <c r="C41" s="11"/>
      <c r="D41" s="97">
        <v>46142</v>
      </c>
      <c r="E41" s="13" t="s">
        <v>371</v>
      </c>
      <c r="F41" s="14" t="s">
        <v>658</v>
      </c>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D30BB3C6-8C19-4EBD-B64E-9AF0B99685E3}"/>
    <dataValidation allowBlank="1" showInputMessage="1" showErrorMessage="1" promptTitle="Benefit#1 Description Example" prompt="Benefit Description for Entry #1 is listed here." sqref="J15" xr:uid="{A9739ECC-8A86-4C1B-BA9F-C65D95998760}"/>
    <dataValidation allowBlank="1" showInputMessage="1" showErrorMessage="1" promptTitle="Benefit #1--Payment by Check" prompt="If payment type for benefit #1 was by check, this box would contain an x." sqref="K15" xr:uid="{8B66EB1D-583A-4FA6-85CA-1C31EF2D8017}"/>
    <dataValidation allowBlank="1" showInputMessage="1" showErrorMessage="1" promptTitle="Benefit #1-- Payment in-kind" prompt="Since the payment type for benefit #1 was in-kind, this box contains an x." sqref="L15" xr:uid="{6DA75FB7-823D-4569-A859-E6CEEE6F18D0}"/>
    <dataValidation allowBlank="1" showInputMessage="1" showErrorMessage="1" promptTitle="Benefit #1 Total Amount Example" prompt="The total amount of Benefit #1 is entered here." sqref="M15" xr:uid="{222CCCC8-BB6F-4ADC-A76F-D81960A78A04}"/>
    <dataValidation allowBlank="1" showInputMessage="1" showErrorMessage="1" promptTitle="Benefit #2 Description Example" prompt="Benefit #2 description is listed here" sqref="J16" xr:uid="{FFFDC38F-9C3E-47C2-909E-5A089361564C}"/>
    <dataValidation allowBlank="1" showInputMessage="1" showErrorMessage="1" promptTitle="Benefit #3 Description Example" prompt="Benefit #3 description is listed here" sqref="J17" xr:uid="{F9585868-7CAE-4BAD-A3AE-87CB3D12D99A}"/>
    <dataValidation allowBlank="1" showInputMessage="1" showErrorMessage="1" promptTitle="Benefit #2-- Payment by Check" prompt="Since benefit #2 was paid by check, this box contains an x." sqref="K16" xr:uid="{784FF3FE-356D-401F-B53F-59F712CF548B}"/>
    <dataValidation allowBlank="1" showInputMessage="1" showErrorMessage="1" promptTitle="Benefit #3-- Payment by Check" prompt="If payment type for benefit #3 was by check, this box would contain an x." sqref="K17" xr:uid="{F96455AF-BC19-4EA0-B4FD-F690AC453333}"/>
    <dataValidation allowBlank="1" showInputMessage="1" showErrorMessage="1" promptTitle="Benefit #3-- Payment in-kind" prompt="Since the payment type for benefit #3 was in-kind, this box contains an x." sqref="L17" xr:uid="{9A5746D0-C63B-4AF6-AA80-574E00147A62}"/>
    <dataValidation allowBlank="1" showInputMessage="1" showErrorMessage="1" promptTitle="Payment #2-- Payment in-kind" prompt="If payment type for benefit #2 was in-kind, this box would contain an x." sqref="L16" xr:uid="{F060D304-04E5-4093-ABC6-14654834E5DD}"/>
    <dataValidation allowBlank="1" showInputMessage="1" showErrorMessage="1" promptTitle="Benefit #2 Total Amount Example" prompt="The total amount of Benefit #2 is entered here." sqref="M16" xr:uid="{43EAE5A5-A6C7-4396-98BF-310BE8A8057A}"/>
    <dataValidation allowBlank="1" showInputMessage="1" showErrorMessage="1" promptTitle="Benefit #3 Total Amount Example" prompt="The total amount of Benefit #3 is entered here." sqref="M17" xr:uid="{C4BE9FA4-F98F-45FF-B8EA-571D58049A56}"/>
    <dataValidation type="whole" allowBlank="1" showInputMessage="1" showErrorMessage="1" promptTitle="Year" prompt="Enter the current year here.  It will populate the correct year in the rest of the form." sqref="M7" xr:uid="{E74F2E8C-CBA3-4C6C-A0CB-40A0B6C8295A}">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9E14E70C-3679-4AFD-B391-A937550C2622}">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4E6B9EB5-AEBF-49AF-886F-D465130DFDBB}">
      <formula1>40179</formula1>
      <formula2>73051</formula2>
    </dataValidation>
    <dataValidation allowBlank="1" showInputMessage="1" showErrorMessage="1" promptTitle="Traveler Name Example" prompt="Traveler Name Listed Here" sqref="B15" xr:uid="{E0B5E3F9-F5ED-4ECE-9B6D-A4DBD9C71EB1}"/>
    <dataValidation allowBlank="1" showInputMessage="1" showErrorMessage="1" promptTitle="Event Description Example" prompt="Event Description listed here._x000a_" sqref="C15" xr:uid="{BE120129-461C-415D-9B23-8C79172167C6}"/>
    <dataValidation allowBlank="1" showInputMessage="1" showErrorMessage="1" promptTitle="Location Example" prompt="Location listed here." sqref="F15" xr:uid="{F8B0739B-9CC3-45CC-99C5-22A9699A142F}"/>
    <dataValidation allowBlank="1" showInputMessage="1" showErrorMessage="1" promptTitle="Traveler Title Example" prompt="Traveler Title is listed here." sqref="B17" xr:uid="{1C51A4FF-8663-4E5F-AF6D-48E4F4EB2C01}"/>
    <dataValidation allowBlank="1" showInputMessage="1" showErrorMessage="1" promptTitle="Event Sponsor Example" prompt="Event Sponsor is listed here." sqref="C17" xr:uid="{1FDA0C5C-92D1-40FF-86C3-C115515DC8AC}"/>
    <dataValidation allowBlank="1" showInputMessage="1" showErrorMessage="1" promptTitle="Travel Date(s) Example" prompt="Travel Date is listed here." sqref="F17" xr:uid="{646D522D-4430-4601-B6E4-E3A40C13F3C3}"/>
    <dataValidation allowBlank="1" showInputMessage="1" showErrorMessage="1" promptTitle="Page Number" prompt="Enter page number referentially to the other pages in this workbook." sqref="K7" xr:uid="{FFFC8BA9-BC62-4C0C-A2BA-D60AA111A9D7}"/>
    <dataValidation allowBlank="1" showInputMessage="1" showErrorMessage="1" promptTitle="Of Pages" prompt="Enter total number of pages in workbook." sqref="L7" xr:uid="{97EF434D-4433-4FFD-948F-C7E424710B72}"/>
    <dataValidation allowBlank="1" showInputMessage="1" showErrorMessage="1" promptTitle="Reporting Agency Name" prompt="Delete contents of this cell and enter reporting agency name." sqref="B9:F9" xr:uid="{187DA762-7262-42D9-959D-45DE2AB48BFF}"/>
    <dataValidation allowBlank="1" showInputMessage="1" showErrorMessage="1" promptTitle="Sub-Agency Name" prompt="Delete contents and enter sub-agency name.  If there is no sub-agency, then delete this cell." sqref="B10:F10" xr:uid="{F2C1A9F9-B68C-425D-BA6C-173A8CFC0809}"/>
    <dataValidation allowBlank="1" showInputMessage="1" showErrorMessage="1" promptTitle="Agency Contact Name" prompt="Delete contents of this cell and enter agency contact's name" sqref="C11" xr:uid="{7481A81D-AEB3-4422-87D7-F89497820685}"/>
    <dataValidation allowBlank="1" showInputMessage="1" showErrorMessage="1" promptTitle="Agency Contact Email" prompt="Delete contents of this cell and replace with agency contact's email address." sqref="D11:F11" xr:uid="{5CE07C88-89B8-4009-943E-E556000613B4}"/>
    <dataValidation allowBlank="1" showInputMessage="1" showErrorMessage="1" promptTitle="Traveler Name " prompt="List traveler's first and last name here." sqref="B19" xr:uid="{D4FFFCFB-E118-4CC9-AE0F-AC17F5B0E18D}"/>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DD11897B-9BE4-4275-BDF5-005F13977D4E}"/>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1A1AB549-D352-426C-A038-DBD988554FA4}">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3D799002-E9C6-4E21-BFCA-5054551EE8C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6057044C-9A6E-4617-AB40-C3C141F84EEF}"/>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C27DAEAB-BCD2-405B-A85B-EBC1E540E648}"/>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EDF22893-F073-4025-8337-41B14DB43C18}">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D6425878-6C8A-4220-958E-CF130FAE9FE8}"/>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5A2DA788-F537-44C8-B1A5-C222D43DB8B9}"/>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BFAA8861-C6A6-41E6-9EB3-09F53F26F193}"/>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F8F3F96D-40CE-4BF1-BD69-F1785BA40200}"/>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908D4A56-7613-4D88-99E3-35B29DF7C631}"/>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F28B7460-72FB-4F22-83EB-D5FF53B78959}"/>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464DAF55-F756-4936-AA7A-CF02D3251D01}"/>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45110DD9-CFE6-4408-9CF6-A09716C28B3A}"/>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E8BE821F-29E6-4EB5-88EA-4B8104DA08F7}"/>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6F3A588F-85A7-457F-8EAA-752D507539BC}"/>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436BA69B-9557-4F24-B3C9-32E90A3F5543}"/>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A40FFA29-E529-4610-9A3C-6E01545E496E}"/>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F1696590-FB1D-4D3B-B38F-D1CDF6C91E3C}"/>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62CE4E21-6E15-4D9C-AC5C-2015B62C22B6}"/>
    <dataValidation allowBlank="1" showInputMessage="1" showErrorMessage="1" promptTitle="Indicate Reporting Period" prompt="Mark an X in this box if you are reporting for the period October 1st-March 31st." sqref="G9:G11" xr:uid="{D01E9227-3258-46F2-821A-ACC4C5317424}"/>
    <dataValidation allowBlank="1" showInputMessage="1" showErrorMessage="1" promptTitle="Input Reporting Period" prompt="Mark an X in this box if you are reporting for the period April 1st-September 30th." sqref="I9:I11" xr:uid="{532A0408-1545-44E5-A4D7-024E01210282}"/>
    <dataValidation allowBlank="1" showInputMessage="1" showErrorMessage="1" promptTitle="Indicate Negative Report" prompt="Mark an X in this box if you are submitting a negative report for this reporting period." sqref="K9:K11" xr:uid="{F8D090B0-950B-4118-A61F-7D1E91A78284}"/>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23D74-9739-4B1B-872D-3374A05A9868}">
  <dimension ref="A1:V425"/>
  <sheetViews>
    <sheetView topLeftCell="A2" workbookViewId="0">
      <selection activeCell="P17" sqref="P17"/>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426</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436</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v>1</v>
      </c>
      <c r="L7" s="51">
        <v>1</v>
      </c>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338</v>
      </c>
      <c r="C9" s="187"/>
      <c r="D9" s="187"/>
      <c r="E9" s="187"/>
      <c r="F9" s="187"/>
      <c r="G9" s="265" t="s">
        <v>398</v>
      </c>
      <c r="H9" s="224" t="str">
        <f>"REPORTING PERIOD: "&amp;Q422</f>
        <v>REPORTING PERIOD: OCTOBER 1, 2025- MARCH 31, 2026</v>
      </c>
      <c r="I9" s="227"/>
      <c r="J9" s="230" t="str">
        <f>"REPORTING PERIOD: "&amp;Q423</f>
        <v>REPORTING PERIOD: APRIL 1 - SEPTEMBER 30, 2026</v>
      </c>
      <c r="K9" s="233"/>
      <c r="L9" s="236" t="s">
        <v>339</v>
      </c>
      <c r="M9" s="237"/>
      <c r="N9" s="19"/>
      <c r="O9" s="83"/>
    </row>
    <row r="10" spans="1:19" customFormat="1" ht="15.75" customHeight="1">
      <c r="A10" s="252"/>
      <c r="B10" s="312" t="s">
        <v>437</v>
      </c>
      <c r="C10" s="187"/>
      <c r="D10" s="187"/>
      <c r="E10" s="187"/>
      <c r="F10" s="241"/>
      <c r="G10" s="266"/>
      <c r="H10" s="225"/>
      <c r="I10" s="228"/>
      <c r="J10" s="231"/>
      <c r="K10" s="234"/>
      <c r="L10" s="236"/>
      <c r="M10" s="237"/>
      <c r="N10" s="19"/>
      <c r="O10" s="83"/>
    </row>
    <row r="11" spans="1:19" customFormat="1" ht="27" customHeight="1" thickBot="1">
      <c r="A11" s="252"/>
      <c r="B11" s="49" t="s">
        <v>341</v>
      </c>
      <c r="C11" s="85" t="s">
        <v>438</v>
      </c>
      <c r="D11" s="313" t="s">
        <v>439</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30.7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ht="30.75" customHeight="1">
      <c r="A19" s="196"/>
      <c r="B19" s="10" t="s">
        <v>440</v>
      </c>
      <c r="C19" s="10" t="s">
        <v>441</v>
      </c>
      <c r="D19" s="4">
        <v>46134</v>
      </c>
      <c r="E19" s="10"/>
      <c r="F19" s="10" t="s">
        <v>442</v>
      </c>
      <c r="G19" s="186" t="s">
        <v>443</v>
      </c>
      <c r="H19" s="187"/>
      <c r="I19" s="188"/>
      <c r="J19" s="54" t="s">
        <v>362</v>
      </c>
      <c r="K19" s="54"/>
      <c r="L19" s="54" t="s">
        <v>363</v>
      </c>
      <c r="M19" s="55">
        <v>195</v>
      </c>
      <c r="N19" s="2"/>
      <c r="V19" s="62"/>
    </row>
    <row r="20" spans="1:22" ht="21">
      <c r="A20" s="196"/>
      <c r="B20" s="93" t="s">
        <v>364</v>
      </c>
      <c r="C20" s="93" t="s">
        <v>365</v>
      </c>
      <c r="D20" s="93" t="s">
        <v>366</v>
      </c>
      <c r="E20" s="189" t="s">
        <v>367</v>
      </c>
      <c r="F20" s="189"/>
      <c r="G20" s="190"/>
      <c r="H20" s="191"/>
      <c r="I20" s="192"/>
      <c r="J20" s="15" t="s">
        <v>373</v>
      </c>
      <c r="K20" s="16"/>
      <c r="L20" s="16" t="s">
        <v>363</v>
      </c>
      <c r="M20" s="17">
        <v>181</v>
      </c>
      <c r="N20" s="2"/>
      <c r="V20" s="63"/>
    </row>
    <row r="21" spans="1:22" ht="20.5" thickBot="1">
      <c r="A21" s="197"/>
      <c r="B21" s="11" t="s">
        <v>391</v>
      </c>
      <c r="C21" s="11" t="s">
        <v>443</v>
      </c>
      <c r="D21" s="97">
        <v>46137</v>
      </c>
      <c r="E21" s="13" t="s">
        <v>371</v>
      </c>
      <c r="F21" s="14" t="s">
        <v>444</v>
      </c>
      <c r="G21" s="201"/>
      <c r="H21" s="202"/>
      <c r="I21" s="203"/>
      <c r="J21" s="15" t="s">
        <v>445</v>
      </c>
      <c r="K21" s="16"/>
      <c r="L21" s="16" t="s">
        <v>363</v>
      </c>
      <c r="M21" s="17">
        <v>2916</v>
      </c>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E4A2AAC5-9789-42AF-84FF-215F50A7408D}"/>
    <dataValidation allowBlank="1" showInputMessage="1" showErrorMessage="1" promptTitle="Benefit#1 Description Example" prompt="Benefit Description for Entry #1 is listed here." sqref="J15" xr:uid="{CBCBA378-F072-478F-BD85-8B610FF0EAFD}"/>
    <dataValidation allowBlank="1" showInputMessage="1" showErrorMessage="1" promptTitle="Benefit #1--Payment by Check" prompt="If payment type for benefit #1 was by check, this box would contain an x." sqref="K15" xr:uid="{36369078-3DEE-4886-9A69-F4C181826B49}"/>
    <dataValidation allowBlank="1" showInputMessage="1" showErrorMessage="1" promptTitle="Benefit #1-- Payment in-kind" prompt="Since the payment type for benefit #1 was in-kind, this box contains an x." sqref="L15" xr:uid="{AFC3A505-F4D7-46A1-91BD-108B292A51C5}"/>
    <dataValidation allowBlank="1" showInputMessage="1" showErrorMessage="1" promptTitle="Benefit #1 Total Amount Example" prompt="The total amount of Benefit #1 is entered here." sqref="M15" xr:uid="{C741B7F8-1061-4C5A-987B-09B30C0002A3}"/>
    <dataValidation allowBlank="1" showInputMessage="1" showErrorMessage="1" promptTitle="Benefit #2 Description Example" prompt="Benefit #2 description is listed here" sqref="J16" xr:uid="{CCF8747F-00D9-4CC7-BF9E-E18A5179A3B7}"/>
    <dataValidation allowBlank="1" showInputMessage="1" showErrorMessage="1" promptTitle="Benefit #3 Description Example" prompt="Benefit #3 description is listed here" sqref="J17" xr:uid="{CAC098F3-1CF5-44F7-9C19-B3F93BA52E19}"/>
    <dataValidation allowBlank="1" showInputMessage="1" showErrorMessage="1" promptTitle="Benefit #2-- Payment by Check" prompt="Since benefit #2 was paid by check, this box contains an x." sqref="K16" xr:uid="{E09AF309-27B1-4B85-A28D-5AED21832D5C}"/>
    <dataValidation allowBlank="1" showInputMessage="1" showErrorMessage="1" promptTitle="Benefit #3-- Payment by Check" prompt="If payment type for benefit #3 was by check, this box would contain an x." sqref="K17" xr:uid="{B412EA0F-1867-4631-AA15-C70CFD657EE0}"/>
    <dataValidation allowBlank="1" showInputMessage="1" showErrorMessage="1" promptTitle="Benefit #3-- Payment in-kind" prompt="Since the payment type for benefit #3 was in-kind, this box contains an x." sqref="L17" xr:uid="{30E19635-6154-4B82-BE5D-365F81B1C9D8}"/>
    <dataValidation allowBlank="1" showInputMessage="1" showErrorMessage="1" promptTitle="Payment #2-- Payment in-kind" prompt="If payment type for benefit #2 was in-kind, this box would contain an x." sqref="L16" xr:uid="{C6033ED8-617F-4F1B-B722-5E1EA2F02FF1}"/>
    <dataValidation allowBlank="1" showInputMessage="1" showErrorMessage="1" promptTitle="Benefit #2 Total Amount Example" prompt="The total amount of Benefit #2 is entered here." sqref="M16" xr:uid="{C857BFA7-F318-4323-ADBC-DC9EB33DC017}"/>
    <dataValidation allowBlank="1" showInputMessage="1" showErrorMessage="1" promptTitle="Benefit #3 Total Amount Example" prompt="The total amount of Benefit #3 is entered here." sqref="M17" xr:uid="{D780A34C-C47C-474A-89B3-D83A6BD74FA1}"/>
    <dataValidation type="whole" allowBlank="1" showInputMessage="1" showErrorMessage="1" promptTitle="Year" prompt="Enter the current year here.  It will populate the correct year in the rest of the form." sqref="M7" xr:uid="{43122751-53E2-45B7-8B9C-EF1CDB7849A0}">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D9CF62AE-C085-41C2-913A-2E3F75A2833B}">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8262B212-7F31-43F5-8E97-95D5B630652B}">
      <formula1>40179</formula1>
      <formula2>73051</formula2>
    </dataValidation>
    <dataValidation allowBlank="1" showInputMessage="1" showErrorMessage="1" promptTitle="Traveler Name Example" prompt="Traveler Name Listed Here" sqref="B15" xr:uid="{05AC0DD0-8118-4328-95FD-BFECE6598416}"/>
    <dataValidation allowBlank="1" showInputMessage="1" showErrorMessage="1" promptTitle="Event Description Example" prompt="Event Description listed here._x000a_" sqref="C15" xr:uid="{C5C6BB9C-5150-42ED-8F28-338C51D6EE57}"/>
    <dataValidation allowBlank="1" showInputMessage="1" showErrorMessage="1" promptTitle="Location Example" prompt="Location listed here." sqref="F15" xr:uid="{6A7E125A-26CC-442C-A58B-D00D693F4CA6}"/>
    <dataValidation allowBlank="1" showInputMessage="1" showErrorMessage="1" promptTitle="Traveler Title Example" prompt="Traveler Title is listed here." sqref="B17" xr:uid="{928A1ED2-25DD-4374-95E0-D1E75A7F5410}"/>
    <dataValidation allowBlank="1" showInputMessage="1" showErrorMessage="1" promptTitle="Event Sponsor Example" prompt="Event Sponsor is listed here." sqref="C17" xr:uid="{24366590-761A-4026-938A-3A1B4958DD5E}"/>
    <dataValidation allowBlank="1" showInputMessage="1" showErrorMessage="1" promptTitle="Travel Date(s) Example" prompt="Travel Date is listed here." sqref="F17" xr:uid="{E32850D8-2162-4C2C-B348-0972DFD592AF}"/>
    <dataValidation allowBlank="1" showInputMessage="1" showErrorMessage="1" promptTitle="Page Number" prompt="Enter page number referentially to the other pages in this workbook." sqref="K7" xr:uid="{350AEED9-1663-4CCD-B2AE-17059A5BCC38}"/>
    <dataValidation allowBlank="1" showInputMessage="1" showErrorMessage="1" promptTitle="Of Pages" prompt="Enter total number of pages in workbook." sqref="L7" xr:uid="{069D4059-919B-4CE7-B3EE-13467193D59A}"/>
    <dataValidation allowBlank="1" showInputMessage="1" showErrorMessage="1" promptTitle="Reporting Agency Name" prompt="Delete contents of this cell and enter reporting agency name." sqref="B9:F9" xr:uid="{6DADE1D1-BF48-417A-8599-5B960507E252}"/>
    <dataValidation allowBlank="1" showInputMessage="1" showErrorMessage="1" promptTitle="Sub-Agency Name" prompt="Delete contents and enter sub-agency name.  If there is no sub-agency, then delete this cell." sqref="B10:F10" xr:uid="{367253D6-486D-43E6-91B2-965D4CA0DEC3}"/>
    <dataValidation allowBlank="1" showInputMessage="1" showErrorMessage="1" promptTitle="Agency Contact Name" prompt="Delete contents of this cell and enter agency contact's name" sqref="C11" xr:uid="{B9AC1EEF-C789-4A4D-A296-4D741642CEFB}"/>
    <dataValidation allowBlank="1" showInputMessage="1" showErrorMessage="1" promptTitle="Agency Contact Email" prompt="Delete contents of this cell and replace with agency contact's email address." sqref="D11:F11" xr:uid="{AECE5F57-5764-4692-8401-CAD2DCE9B20C}"/>
    <dataValidation allowBlank="1" showInputMessage="1" showErrorMessage="1" promptTitle="Traveler Name " prompt="List traveler's first and last name here." sqref="B19" xr:uid="{4748E5D2-F418-4B2B-8DEB-786AF07FA728}"/>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60C7514A-194A-4D52-AFC6-A318D3E22251}"/>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25804D8C-3628-456A-90B2-78B918473A9B}">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A57DCD89-E187-4E8E-AF72-D7D21EF21A2B}"/>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655A21AB-B238-462A-A20B-5AD76E85C013}"/>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30E847BB-0690-405D-94A6-DB2C2C60E631}"/>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D40C5DB6-40AE-4B2D-AB11-42E9BC453966}">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D8AE9720-E18E-41F8-AAB8-DF445A38C4A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F53BE107-E6B3-49E3-A22A-32FE6DB4700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9FAF85E9-7133-4C9C-A3E6-036D5BBB8233}"/>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653CA013-B86A-4696-B3D7-95F562104E0C}"/>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9AD421BE-0AD3-4902-885C-D36DA09D71B2}"/>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F98CA9F4-D1E9-4ADF-AE81-8261EDC9CC39}"/>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D54DD03D-1E2C-4C07-AE9E-CA1D32EF4E2B}"/>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818BECD5-44FF-44C0-B363-23FB967F2E83}"/>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09DF022D-E994-4968-9AD5-0CC1FE0525F3}"/>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F31BD57D-10D1-4356-87B9-6E11F76BB958}"/>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79B4E63B-D64C-47F3-8AAC-BE2E3B24DE4C}"/>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2EF64B50-FC46-4778-816B-506033C3F9DA}"/>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03CC932F-A404-49B4-9475-05DDB8CD0BCB}"/>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6C66D3FD-56F9-4E7A-86F8-C11471E87BA4}"/>
    <dataValidation allowBlank="1" showInputMessage="1" showErrorMessage="1" promptTitle="Indicate Reporting Period" prompt="Mark an X in this box if you are reporting for the period October 1st-March 31st." sqref="G9:G11" xr:uid="{D22AD8D4-AB27-411A-8000-138A9DD49EBB}"/>
    <dataValidation allowBlank="1" showInputMessage="1" showErrorMessage="1" promptTitle="Input Reporting Period" prompt="Mark an X in this box if you are reporting for the period April 1st-September 30th." sqref="I9:I11" xr:uid="{5ABF267D-0DF4-427B-945C-4E8255B2DCA9}"/>
    <dataValidation allowBlank="1" showInputMessage="1" showErrorMessage="1" promptTitle="Indicate Negative Report" prompt="Mark an X in this box if you are submitting a negative report for this reporting period." sqref="K9:K11" xr:uid="{DF932F2F-6C90-46FF-B837-C8DB9E75CCED}"/>
  </dataValidation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1C5DF-8277-4BAD-8BF2-D6F4E4CD20F1}">
  <dimension ref="A1:V425"/>
  <sheetViews>
    <sheetView topLeftCell="A2" workbookViewId="0">
      <selection activeCell="B10" sqref="B10:F10"/>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513</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233"/>
      <c r="L9" s="236" t="s">
        <v>339</v>
      </c>
      <c r="M9" s="237"/>
      <c r="N9" s="19"/>
      <c r="O9" s="83"/>
    </row>
    <row r="10" spans="1:19" customFormat="1" ht="15.75" customHeight="1">
      <c r="A10" s="252"/>
      <c r="B10" s="312" t="s">
        <v>599</v>
      </c>
      <c r="C10" s="187"/>
      <c r="D10" s="187"/>
      <c r="E10" s="187"/>
      <c r="F10" s="241"/>
      <c r="G10" s="266"/>
      <c r="H10" s="225"/>
      <c r="I10" s="228"/>
      <c r="J10" s="231"/>
      <c r="K10" s="234"/>
      <c r="L10" s="236"/>
      <c r="M10" s="237"/>
      <c r="N10" s="19"/>
      <c r="O10" s="83"/>
    </row>
    <row r="11" spans="1:19" customFormat="1" ht="29.25" customHeight="1" thickBot="1">
      <c r="A11" s="252"/>
      <c r="B11" s="49" t="s">
        <v>341</v>
      </c>
      <c r="C11" s="101" t="s">
        <v>600</v>
      </c>
      <c r="D11" s="242" t="s">
        <v>601</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t="s">
        <v>584</v>
      </c>
      <c r="C19" s="10" t="s">
        <v>594</v>
      </c>
      <c r="D19" s="4">
        <v>45946</v>
      </c>
      <c r="E19" s="10"/>
      <c r="F19" s="10" t="s">
        <v>586</v>
      </c>
      <c r="G19" s="186" t="s">
        <v>587</v>
      </c>
      <c r="H19" s="187"/>
      <c r="I19" s="188"/>
      <c r="J19" s="54" t="s">
        <v>597</v>
      </c>
      <c r="K19" s="54"/>
      <c r="L19" s="54" t="s">
        <v>598</v>
      </c>
      <c r="M19" s="96">
        <v>2300</v>
      </c>
      <c r="N19" s="2"/>
      <c r="V19" s="62"/>
    </row>
    <row r="20" spans="1:22" ht="21">
      <c r="A20" s="196"/>
      <c r="B20" s="93" t="s">
        <v>364</v>
      </c>
      <c r="C20" s="93" t="s">
        <v>365</v>
      </c>
      <c r="D20" s="93" t="s">
        <v>366</v>
      </c>
      <c r="E20" s="189" t="s">
        <v>367</v>
      </c>
      <c r="F20" s="189"/>
      <c r="G20" s="190"/>
      <c r="H20" s="191"/>
      <c r="I20" s="192"/>
      <c r="J20" s="15" t="s">
        <v>373</v>
      </c>
      <c r="K20" s="16"/>
      <c r="L20" s="16" t="s">
        <v>598</v>
      </c>
      <c r="M20" s="130">
        <v>100</v>
      </c>
      <c r="N20" s="2"/>
      <c r="V20" s="63"/>
    </row>
    <row r="21" spans="1:22" ht="20.5" thickBot="1">
      <c r="A21" s="197"/>
      <c r="B21" s="11" t="s">
        <v>595</v>
      </c>
      <c r="C21" s="11" t="s">
        <v>587</v>
      </c>
      <c r="D21" s="144">
        <v>45949</v>
      </c>
      <c r="E21" s="13" t="s">
        <v>371</v>
      </c>
      <c r="F21" s="112" t="s">
        <v>596</v>
      </c>
      <c r="G21" s="201"/>
      <c r="H21" s="202"/>
      <c r="I21" s="203"/>
      <c r="J21" s="15" t="s">
        <v>362</v>
      </c>
      <c r="K21" s="16"/>
      <c r="L21" s="16" t="s">
        <v>598</v>
      </c>
      <c r="M21" s="130">
        <v>100</v>
      </c>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Indicate Negative Report" prompt="Mark an X in this box if you are submitting a negative report for this reporting period." sqref="K9:K11" xr:uid="{5C3E2B07-DB4E-4F07-A5CD-BCC60718F80E}"/>
    <dataValidation allowBlank="1" showInputMessage="1" showErrorMessage="1" promptTitle="Input Reporting Period" prompt="Mark an X in this box if you are reporting for the period April 1st-September 30th." sqref="I9:I11" xr:uid="{FF283DA5-7DEE-472C-9035-9EE4BA90DC24}"/>
    <dataValidation allowBlank="1" showInputMessage="1" showErrorMessage="1" promptTitle="Indicate Reporting Period" prompt="Mark an X in this box if you are reporting for the period October 1st-March 31st." sqref="G9:G11" xr:uid="{85DAEE7C-71B5-4D57-A7D5-541513C6BA86}"/>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9D42E173-DC17-4581-B32D-E2C4D0E6C658}"/>
    <dataValidation allowBlank="1" showInputMessage="1" showErrorMessage="1" promptTitle="Benefit #3- Payment in-kind" prompt="If there is a benefit #3 and it was paid in-kind, mark this box with an  x._x000a_" sqref="L417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21" xr:uid="{3D510703-C5C2-41B0-871E-0CC0537949C2}"/>
    <dataValidation allowBlank="1" showInputMessage="1" showErrorMessage="1" promptTitle="Benefit #2- Payment in-kind" prompt="If there is a benefit #2 and it was paid in-kind, mark this box with an  x._x000a_" sqref="L416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20" xr:uid="{BB57BA3C-575D-4F5A-8253-24C8784E767E}"/>
    <dataValidation allowBlank="1" showInputMessage="1" showErrorMessage="1" promptTitle="Benefit #1- Payment in-kind" prompt="If there is a benefit #1 and it was paid in-kind, mark this box with an  x._x000a_" sqref="L414:L415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18:L19" xr:uid="{CC122FBF-3FB4-4EB5-B5EE-1884194C6057}"/>
    <dataValidation allowBlank="1" showInputMessage="1" showErrorMessage="1" promptTitle="Benefit #3--Payment by Check" prompt="If there is a benefit #3 and it was paid by check, mark an x in this cell._x000a_" sqref="K417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21" xr:uid="{D783D7BE-AF81-4DF8-91F5-D5A1D4E34FBC}"/>
    <dataValidation allowBlank="1" showInputMessage="1" showErrorMessage="1" promptTitle="Benefit #2--Payment by Check" prompt="If there is a benefit #2 and it was paid by check, mark an x in this cell._x000a_" sqref="K416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20" xr:uid="{518FE776-144C-41CA-BB3A-32269044B329}"/>
    <dataValidation allowBlank="1" showInputMessage="1" showErrorMessage="1" promptTitle="Benefit #1--Payment by Check" prompt="If there is a benefit #1 and it was paid by check, mark an x in this cell._x000a_" sqref="K414:K415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18:K19" xr:uid="{38FECDEF-0E30-4CB6-AD39-0D4CD229AC0B}"/>
    <dataValidation allowBlank="1" showInputMessage="1" showErrorMessage="1" promptTitle="Benefit #3 Description" prompt="Benefit #3 description is listed here" sqref="J417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21" xr:uid="{4AFA4F2F-E1D5-42E6-859D-FA2353FC5921}"/>
    <dataValidation allowBlank="1" showInputMessage="1" showErrorMessage="1" promptTitle="Benefit #3 Total Amount" prompt="The total amount of Benefit #3 is entered here." sqref="M417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xr:uid="{3A38EBA0-1FA2-4EF8-A5F9-06E40030B955}"/>
    <dataValidation allowBlank="1" showInputMessage="1" showErrorMessage="1" promptTitle="Benefit #2 Total Amount" prompt="The total amount of Benefit #2 is entered here." sqref="M416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20:M21" xr:uid="{14BEA913-00E9-41D5-A117-2E61DED7E93D}"/>
    <dataValidation allowBlank="1" showInputMessage="1" showErrorMessage="1" promptTitle="Benefit #2 Description" prompt="Benefit #2 description is listed here" sqref="J416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20" xr:uid="{DD366572-48BB-45A3-A351-B825988CBE53}"/>
    <dataValidation allowBlank="1" showInputMessage="1" showErrorMessage="1" promptTitle="Benefit #1 Total Amount" prompt="The total amount of Benefit #1 is entered here." sqref="M414:M415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18:M19" xr:uid="{EC843C3C-BC76-472D-86F5-208627AC3147}"/>
    <dataValidation allowBlank="1" showInputMessage="1" showErrorMessage="1" promptTitle="Benefit#1 Description" prompt="Benefit Description for Entry #1 is listed here." sqref="J414:J415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18:J19" xr:uid="{7AF89CD6-8A3C-463F-B1B1-505C71F94B2B}"/>
    <dataValidation allowBlank="1" showInputMessage="1" showErrorMessage="1" promptTitle="Travel Date(s)" prompt="List the dates of travel here expressed in the format MM/DD/YYYY-MM/DD/YYYY." sqref="F417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21" xr:uid="{9047DA71-0F2F-4CC6-8018-763384EF9768}"/>
    <dataValidation type="date" allowBlank="1" showInputMessage="1" showErrorMessage="1" errorTitle="Data Entry Error" error="Please enter date using MM/DD/YYYY" promptTitle="Event Ending Date" prompt="List Event ending date here using the format MM/DD/YYYY." sqref="D417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21" xr:uid="{7CCC066F-AE5E-4B09-8B19-4BD8A9938E00}">
      <formula1>40179</formula1>
      <formula2>73051</formula2>
    </dataValidation>
    <dataValidation allowBlank="1" showInputMessage="1" showErrorMessage="1" promptTitle="Event Sponsor" prompt="List the event sponsor here." sqref="C417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21" xr:uid="{A1540A12-CEA6-4B64-9B01-1A9EE0501B87}"/>
    <dataValidation allowBlank="1" showInputMessage="1" showErrorMessage="1" promptTitle="Traveler Title" prompt="List traveler's title here." sqref="B417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21" xr:uid="{682B9445-0B23-49C3-9977-E904A1AC19A2}"/>
    <dataValidation allowBlank="1" showInputMessage="1" showErrorMessage="1" promptTitle="Location " prompt="List location of event here." sqref="F415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19" xr:uid="{8380772E-4156-4230-9F7B-418F66B01EE3}"/>
    <dataValidation type="date" allowBlank="1" showInputMessage="1" showErrorMessage="1" errorTitle="Text Entered Not Valid" error="Please enter date using standardized format MM/DD/YYYY." promptTitle="Event Beginning Date" prompt="Insert event beginning date using the format MM/DD/YYYY here._x000a_" sqref="D415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19" xr:uid="{626E10EE-93F9-4445-8463-19BA68D95880}">
      <formula1>40179</formula1>
      <formula2>73051</formula2>
    </dataValidation>
    <dataValidation allowBlank="1" showInputMessage="1" showErrorMessage="1" promptTitle="Event Description" prompt="Provide event description (e.g. title of the conference) here." sqref="C415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19" xr:uid="{D37FF778-FA1D-49AC-A9B3-89E63C6CF7B7}"/>
    <dataValidation allowBlank="1" showInputMessage="1" showErrorMessage="1" promptTitle="Traveler Name " prompt="List traveler's first and last name here." sqref="B19" xr:uid="{D8663B10-421F-435C-AA45-E50DFD482314}"/>
    <dataValidation allowBlank="1" showInputMessage="1" showErrorMessage="1" promptTitle="Agency Contact Email" prompt="Delete contents of this cell and replace with agency contact's email address." sqref="D11:F11" xr:uid="{C3393265-3EFF-433E-859C-BE7400D7204B}"/>
    <dataValidation allowBlank="1" showInputMessage="1" showErrorMessage="1" promptTitle="Agency Contact Name" prompt="Delete contents of this cell and enter agency contact's name" sqref="C11" xr:uid="{4E6D9BF8-1AD8-44B5-9EAA-0863EECD14C7}"/>
    <dataValidation allowBlank="1" showInputMessage="1" showErrorMessage="1" promptTitle="Sub-Agency Name" prompt="Delete contents and enter sub-agency name.  If there is no sub-agency, then delete this cell." sqref="B10:F10" xr:uid="{B8CD4C9F-C807-44B2-9D93-7FA31D969180}"/>
    <dataValidation allowBlank="1" showInputMessage="1" showErrorMessage="1" promptTitle="Reporting Agency Name" prompt="Delete contents of this cell and enter reporting agency name." sqref="B9:F9" xr:uid="{3DABBDB7-F5DF-45DA-BA82-B0C74D57D01E}"/>
    <dataValidation allowBlank="1" showInputMessage="1" showErrorMessage="1" promptTitle="Of Pages" prompt="Enter total number of pages in workbook." sqref="L7" xr:uid="{8AD3B500-60F0-492F-BB74-E05517419715}"/>
    <dataValidation allowBlank="1" showInputMessage="1" showErrorMessage="1" promptTitle="Page Number" prompt="Enter page number referentially to the other pages in this workbook." sqref="K7" xr:uid="{1614F825-DBB4-4AC2-96A4-4AB1559AAB45}"/>
    <dataValidation allowBlank="1" showInputMessage="1" showErrorMessage="1" promptTitle="Travel Date(s) Example" prompt="Travel Date is listed here." sqref="F17" xr:uid="{EBEBAE06-31B3-413A-838D-C978F4A041DD}"/>
    <dataValidation allowBlank="1" showInputMessage="1" showErrorMessage="1" promptTitle="Event Sponsor Example" prompt="Event Sponsor is listed here." sqref="C17" xr:uid="{6AFB7C9A-78A6-46A2-B720-39CC18E9D695}"/>
    <dataValidation allowBlank="1" showInputMessage="1" showErrorMessage="1" promptTitle="Traveler Title Example" prompt="Traveler Title is listed here." sqref="B17" xr:uid="{41E3AB1A-4598-481E-9652-DFE8D3135547}"/>
    <dataValidation allowBlank="1" showInputMessage="1" showErrorMessage="1" promptTitle="Location Example" prompt="Location listed here." sqref="F15" xr:uid="{815C0B01-CD6A-4035-8BCD-38E1820E3544}"/>
    <dataValidation allowBlank="1" showInputMessage="1" showErrorMessage="1" promptTitle="Event Description Example" prompt="Event Description listed here._x000a_" sqref="C15" xr:uid="{F6054A87-E7B2-49E1-812B-43B4A0389CC0}"/>
    <dataValidation allowBlank="1" showInputMessage="1" showErrorMessage="1" promptTitle="Traveler Name Example" prompt="Traveler Name Listed Here" sqref="B15" xr:uid="{F2C76E9F-A19D-46D7-AE18-407F5624DEAA}"/>
    <dataValidation type="date" allowBlank="1" showInputMessage="1" showErrorMessage="1" errorTitle="Data Entry Error" error="Please enter date using MM/DD/YYYY" promptTitle="Event Ending Date Example" prompt="Event ending date is listed here using the form MM/DD/YYYY." sqref="D17" xr:uid="{A23FABC4-45A7-4370-BF60-8561FD80CCA9}">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8CB1BA30-CF31-4664-973C-0DC77916FA71}">
      <formula1>40179</formula1>
      <formula2>73051</formula2>
    </dataValidation>
    <dataValidation type="whole" allowBlank="1" showInputMessage="1" showErrorMessage="1" promptTitle="Year" prompt="Enter the current year here.  It will populate the correct year in the rest of the form." sqref="M7" xr:uid="{52FE219A-A865-42FB-9621-71D2517E21D5}">
      <formula1>2011</formula1>
      <formula2>2050</formula2>
    </dataValidation>
    <dataValidation allowBlank="1" showInputMessage="1" showErrorMessage="1" promptTitle="Benefit #3 Total Amount Example" prompt="The total amount of Benefit #3 is entered here." sqref="M17" xr:uid="{21DD6241-1C78-49A6-BAF5-C7E75669FB71}"/>
    <dataValidation allowBlank="1" showInputMessage="1" showErrorMessage="1" promptTitle="Benefit #2 Total Amount Example" prompt="The total amount of Benefit #2 is entered here." sqref="M16" xr:uid="{C8AF80FD-DCE7-48E0-A9CE-C4140345650E}"/>
    <dataValidation allowBlank="1" showInputMessage="1" showErrorMessage="1" promptTitle="Payment #2-- Payment in-kind" prompt="If payment type for benefit #2 was in-kind, this box would contain an x." sqref="L16" xr:uid="{BFC44298-72DF-4595-88A1-0BD59353F724}"/>
    <dataValidation allowBlank="1" showInputMessage="1" showErrorMessage="1" promptTitle="Benefit #3-- Payment in-kind" prompt="Since the payment type for benefit #3 was in-kind, this box contains an x." sqref="L17" xr:uid="{2544FA11-A081-44B5-94F3-A42D7E9885F7}"/>
    <dataValidation allowBlank="1" showInputMessage="1" showErrorMessage="1" promptTitle="Benefit #3-- Payment by Check" prompt="If payment type for benefit #3 was by check, this box would contain an x." sqref="K17" xr:uid="{F8669FBD-7EDE-4BCC-B829-137C4C3D4677}"/>
    <dataValidation allowBlank="1" showInputMessage="1" showErrorMessage="1" promptTitle="Benefit #2-- Payment by Check" prompt="Since benefit #2 was paid by check, this box contains an x." sqref="K16" xr:uid="{D8F3C836-A154-4239-B3A9-CFCCF06A566F}"/>
    <dataValidation allowBlank="1" showInputMessage="1" showErrorMessage="1" promptTitle="Benefit #3 Description Example" prompt="Benefit #3 description is listed here" sqref="J17" xr:uid="{A705A562-7462-4FE0-940A-E4CEB999A988}"/>
    <dataValidation allowBlank="1" showInputMessage="1" showErrorMessage="1" promptTitle="Benefit #2 Description Example" prompt="Benefit #2 description is listed here" sqref="J16" xr:uid="{07680624-26B5-4B09-8BD5-285F16BEA976}"/>
    <dataValidation allowBlank="1" showInputMessage="1" showErrorMessage="1" promptTitle="Benefit #1 Total Amount Example" prompt="The total amount of Benefit #1 is entered here." sqref="M15" xr:uid="{B5202115-9E9A-4075-9A69-38C4E597E715}"/>
    <dataValidation allowBlank="1" showInputMessage="1" showErrorMessage="1" promptTitle="Benefit #1-- Payment in-kind" prompt="Since the payment type for benefit #1 was in-kind, this box contains an x." sqref="L15" xr:uid="{5D4D742B-BD9B-4EEA-ABEB-9AD3D865A87B}"/>
    <dataValidation allowBlank="1" showInputMessage="1" showErrorMessage="1" promptTitle="Benefit #1--Payment by Check" prompt="If payment type for benefit #1 was by check, this box would contain an x." sqref="K15" xr:uid="{B9A96674-B4E5-4E02-877D-909230A32188}"/>
    <dataValidation allowBlank="1" showInputMessage="1" showErrorMessage="1" promptTitle="Benefit#1 Description Example" prompt="Benefit Description for Entry #1 is listed here." sqref="J15" xr:uid="{E7BBEF7D-0F05-467C-AD9E-8583FF140609}"/>
    <dataValidation allowBlank="1" showInputMessage="1" showErrorMessage="1" promptTitle="Benefit Source" prompt="List the benefit source here." sqref="G15:I15 G411:I411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19" xr:uid="{78897ECD-0832-4A65-AC13-7D48C547D751}"/>
  </dataValidation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A8E85-C52C-46B9-A28D-E8DF1B2CD982}">
  <dimension ref="A1:V425"/>
  <sheetViews>
    <sheetView topLeftCell="A2" workbookViewId="0">
      <selection activeCell="R17" sqref="R17"/>
    </sheetView>
  </sheetViews>
  <sheetFormatPr defaultRowHeight="12.5"/>
  <cols>
    <col min="1" max="1" width="3.81640625" customWidth="1"/>
    <col min="2" max="2" width="16.1796875" customWidth="1"/>
    <col min="3" max="3" width="17.7265625" customWidth="1"/>
    <col min="4" max="4" width="14.453125" customWidth="1"/>
    <col min="5" max="5" width="18.7265625" hidden="1" customWidth="1"/>
    <col min="6" max="6" width="14.81640625" customWidth="1"/>
    <col min="7" max="7" width="3" customWidth="1"/>
    <col min="8" max="8" width="11.26953125" customWidth="1"/>
    <col min="9" max="9" width="3" customWidth="1"/>
    <col min="10" max="10" width="12.26953125" customWidth="1"/>
    <col min="12" max="12" width="8.81640625" customWidth="1"/>
    <col min="13" max="13" width="8" customWidth="1"/>
    <col min="14" max="14" width="0.1796875" customWidth="1"/>
    <col min="16" max="16" width="20.26953125" bestFit="1" customWidth="1"/>
    <col min="21" max="21" width="9.453125" customWidth="1"/>
    <col min="22" max="22" width="13.7265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396</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v>1</v>
      </c>
      <c r="L7" s="51">
        <v>1</v>
      </c>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397</v>
      </c>
      <c r="C9" s="187"/>
      <c r="D9" s="187"/>
      <c r="E9" s="187"/>
      <c r="F9" s="187"/>
      <c r="G9" s="265" t="s">
        <v>398</v>
      </c>
      <c r="H9" s="224" t="str">
        <f>"REPORTING PERIOD: "&amp;Q422</f>
        <v>REPORTING PERIOD: OCTOBER 1, 2025- MARCH 31, 2026</v>
      </c>
      <c r="I9" s="227"/>
      <c r="J9" s="230" t="str">
        <f>"REPORTING PERIOD: "&amp;Q423</f>
        <v>REPORTING PERIOD: APRIL 1 - SEPTEMBER 30, 2026</v>
      </c>
      <c r="K9" s="233"/>
      <c r="L9" s="236" t="s">
        <v>339</v>
      </c>
      <c r="M9" s="237"/>
      <c r="N9" s="19"/>
      <c r="O9" s="83"/>
    </row>
    <row r="10" spans="1:19" customFormat="1" ht="15.75" customHeight="1">
      <c r="A10" s="252"/>
      <c r="B10" s="240" t="s">
        <v>399</v>
      </c>
      <c r="C10" s="187"/>
      <c r="D10" s="187"/>
      <c r="E10" s="187"/>
      <c r="F10" s="241"/>
      <c r="G10" s="266"/>
      <c r="H10" s="225"/>
      <c r="I10" s="228"/>
      <c r="J10" s="231"/>
      <c r="K10" s="234"/>
      <c r="L10" s="236"/>
      <c r="M10" s="237"/>
      <c r="N10" s="19"/>
      <c r="O10" s="83"/>
    </row>
    <row r="11" spans="1:19" customFormat="1" ht="31.5" customHeight="1" thickBot="1">
      <c r="A11" s="252"/>
      <c r="B11" s="49" t="s">
        <v>341</v>
      </c>
      <c r="C11" s="101" t="s">
        <v>400</v>
      </c>
      <c r="D11" s="242" t="s">
        <v>401</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181" t="s">
        <v>402</v>
      </c>
      <c r="B14" s="91" t="s">
        <v>354</v>
      </c>
      <c r="C14" s="91" t="s">
        <v>355</v>
      </c>
      <c r="D14" s="91" t="s">
        <v>356</v>
      </c>
      <c r="E14" s="204" t="s">
        <v>357</v>
      </c>
      <c r="F14" s="204"/>
      <c r="G14" s="184" t="s">
        <v>348</v>
      </c>
      <c r="H14" s="185"/>
      <c r="I14" s="65"/>
      <c r="J14" s="82"/>
      <c r="K14" s="82"/>
      <c r="L14" s="82"/>
      <c r="M14" s="82"/>
      <c r="N14" s="2"/>
    </row>
    <row r="15" spans="1:19" customFormat="1" ht="20.5" thickBot="1">
      <c r="A15" s="182"/>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182"/>
      <c r="B16" s="93" t="s">
        <v>364</v>
      </c>
      <c r="C16" s="93" t="s">
        <v>365</v>
      </c>
      <c r="D16" s="93" t="s">
        <v>366</v>
      </c>
      <c r="E16" s="189" t="s">
        <v>367</v>
      </c>
      <c r="F16" s="189"/>
      <c r="G16" s="190"/>
      <c r="H16" s="191"/>
      <c r="I16" s="192"/>
      <c r="J16" s="76" t="s">
        <v>368</v>
      </c>
      <c r="K16" s="75" t="s">
        <v>363</v>
      </c>
      <c r="L16" s="74"/>
      <c r="M16" s="73">
        <v>825</v>
      </c>
      <c r="N16" s="21"/>
    </row>
    <row r="17" spans="1:22" ht="13" thickBot="1">
      <c r="A17" s="183"/>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ht="30">
      <c r="A19" s="196"/>
      <c r="B19" s="10" t="s">
        <v>403</v>
      </c>
      <c r="C19" s="10" t="s">
        <v>404</v>
      </c>
      <c r="D19" s="4">
        <v>45959</v>
      </c>
      <c r="E19" s="10"/>
      <c r="F19" s="10" t="s">
        <v>405</v>
      </c>
      <c r="G19" s="186" t="s">
        <v>406</v>
      </c>
      <c r="H19" s="187"/>
      <c r="I19" s="188"/>
      <c r="J19" s="54" t="s">
        <v>407</v>
      </c>
      <c r="K19" s="54"/>
      <c r="L19" s="54" t="s">
        <v>363</v>
      </c>
      <c r="M19" s="102">
        <v>1865.65</v>
      </c>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20.5" thickBot="1">
      <c r="A21" s="197"/>
      <c r="B21" s="11" t="s">
        <v>408</v>
      </c>
      <c r="C21" s="11" t="s">
        <v>409</v>
      </c>
      <c r="D21" s="97">
        <v>45962</v>
      </c>
      <c r="E21" s="13" t="s">
        <v>371</v>
      </c>
      <c r="F21" s="14" t="s">
        <v>410</v>
      </c>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20.5" thickBot="1">
      <c r="A23" s="182"/>
      <c r="B23" s="10" t="s">
        <v>411</v>
      </c>
      <c r="C23" s="10" t="s">
        <v>412</v>
      </c>
      <c r="D23" s="4">
        <v>46057</v>
      </c>
      <c r="E23" s="10"/>
      <c r="F23" s="10" t="s">
        <v>413</v>
      </c>
      <c r="G23" s="186" t="s">
        <v>414</v>
      </c>
      <c r="H23" s="187"/>
      <c r="I23" s="188"/>
      <c r="J23" s="54" t="s">
        <v>368</v>
      </c>
      <c r="K23" s="54"/>
      <c r="L23" s="54" t="s">
        <v>363</v>
      </c>
      <c r="M23" s="102">
        <v>177.67</v>
      </c>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20.5" thickBot="1">
      <c r="A25" s="183"/>
      <c r="B25" s="11" t="s">
        <v>415</v>
      </c>
      <c r="C25" s="11" t="s">
        <v>409</v>
      </c>
      <c r="D25" s="97">
        <v>46059</v>
      </c>
      <c r="E25" s="13" t="s">
        <v>371</v>
      </c>
      <c r="F25" s="103">
        <v>46059</v>
      </c>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20.5" thickBot="1">
      <c r="A27" s="182"/>
      <c r="B27" s="10" t="s">
        <v>416</v>
      </c>
      <c r="C27" s="10" t="s">
        <v>417</v>
      </c>
      <c r="D27" s="4">
        <v>46057</v>
      </c>
      <c r="E27" s="10"/>
      <c r="F27" s="10" t="s">
        <v>413</v>
      </c>
      <c r="G27" s="186" t="s">
        <v>414</v>
      </c>
      <c r="H27" s="187"/>
      <c r="I27" s="188"/>
      <c r="J27" s="54" t="s">
        <v>368</v>
      </c>
      <c r="K27" s="54"/>
      <c r="L27" s="54" t="s">
        <v>363</v>
      </c>
      <c r="M27" s="102">
        <v>177.67</v>
      </c>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20.5" thickBot="1">
      <c r="A29" s="183"/>
      <c r="B29" s="11" t="s">
        <v>418</v>
      </c>
      <c r="C29" s="11" t="s">
        <v>409</v>
      </c>
      <c r="D29" s="97">
        <v>46057</v>
      </c>
      <c r="E29" s="13" t="s">
        <v>371</v>
      </c>
      <c r="F29" s="103">
        <v>46059</v>
      </c>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Indicate Negative Report" prompt="Mark an X in this box if you are submitting a negative report for this reporting period." sqref="K9:K11" xr:uid="{2135B6AC-75CE-4A8F-ABCE-105ABA7B5B98}"/>
    <dataValidation allowBlank="1" showInputMessage="1" showErrorMessage="1" promptTitle="Input Reporting Period" prompt="Mark an X in this box if you are reporting for the period April 1st-September 30th." sqref="I9:I11" xr:uid="{7301D82C-F11D-4B95-8BD2-A99C5826BE1D}"/>
    <dataValidation allowBlank="1" showInputMessage="1" showErrorMessage="1" promptTitle="Indicate Reporting Period" prompt="Mark an X in this box if you are reporting for the period October 1st-March 31st." sqref="G9:G11" xr:uid="{68FEDF41-7D62-4EBB-8380-FA28EDA05A43}"/>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477CFFFF-3091-4227-93C6-9933E8B0343D}"/>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D82A48F3-B81D-4040-9E16-18E426D840D0}"/>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0C973C9B-23AC-46CF-AE22-F0102DE6FD2E}"/>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5ABB7145-3EBA-4629-8C34-1846C5DC1D6F}"/>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A035CD2A-3CD5-4D56-BD1E-36B540F96B83}"/>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C3E986EB-0441-4A93-9B3B-F4BFD81D0B69}"/>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421EE29C-9F78-4495-B873-DB621621F181}"/>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18D1FDC2-948F-4335-A463-9AB8C6D860C2}"/>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AE348C69-542E-472C-8AF6-2C69D6C86C42}"/>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A1F41934-3860-4933-9F3F-CC3D7843AC0D}"/>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5BF99639-3A81-49D7-A6A9-5F177BF1433E}"/>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A4B7E6E6-64EC-4FD7-B922-5FB4A76700CB}"/>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9BA77A5F-07BC-44E8-9348-D9CB6DED6B8F}"/>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9E8853AF-7018-4DF0-9580-772B776B4611}"/>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EFEDDA30-2046-4F9D-BE76-846247858658}">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A81B153A-8EA5-42EF-89DC-4BDE0204C88A}"/>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E7967EFF-A25A-42DC-BAF3-2E108F979E5A}"/>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9544A987-B823-484F-A683-9685E0225C3F}"/>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7F01DF48-1B39-4204-865A-B2C9934F3A37}">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A4971209-6FD1-415F-8931-6E72D182D342}"/>
    <dataValidation allowBlank="1" showInputMessage="1" showErrorMessage="1" promptTitle="Traveler Name " prompt="List traveler's first and last name here." sqref="B19" xr:uid="{41CD7ECA-3115-4CC6-AC3D-F20816A9D2FC}"/>
    <dataValidation allowBlank="1" showInputMessage="1" showErrorMessage="1" promptTitle="Agency Contact Email" prompt="Delete contents of this cell and replace with agency contact's email address." sqref="D11:F11" xr:uid="{A3B1F7C2-2249-4F54-B84E-E1BD931C73B9}"/>
    <dataValidation allowBlank="1" showInputMessage="1" showErrorMessage="1" promptTitle="Agency Contact Name" prompt="Delete contents of this cell and enter agency contact's name" sqref="C11" xr:uid="{B39AFA2B-DD8F-4C40-A5A0-A232EAB75068}"/>
    <dataValidation allowBlank="1" showInputMessage="1" showErrorMessage="1" promptTitle="Sub-Agency Name" prompt="Delete contents and enter sub-agency name.  If there is no sub-agency, then delete this cell." sqref="B10:F10" xr:uid="{7B53F226-79A9-4B99-A1B1-7011BB30715D}"/>
    <dataValidation allowBlank="1" showInputMessage="1" showErrorMessage="1" promptTitle="Reporting Agency Name" prompt="Delete contents of this cell and enter reporting agency name." sqref="B9:F9" xr:uid="{EA31F689-CA5B-497E-93CD-781B743A5A14}"/>
    <dataValidation allowBlank="1" showInputMessage="1" showErrorMessage="1" promptTitle="Of Pages" prompt="Enter total number of pages in workbook." sqref="L7" xr:uid="{43AC9F58-7DAA-4153-82E9-92198676B952}"/>
    <dataValidation allowBlank="1" showInputMessage="1" showErrorMessage="1" promptTitle="Page Number" prompt="Enter page number referentially to the other pages in this workbook." sqref="K7" xr:uid="{07C77ECB-1738-42AD-A4A8-2F1A0885EC4C}"/>
    <dataValidation allowBlank="1" showInputMessage="1" showErrorMessage="1" promptTitle="Travel Date(s) Example" prompt="Travel Date is listed here." sqref="F17" xr:uid="{7EA4ADE4-9CEB-4FDA-B959-BFA84742CEFA}"/>
    <dataValidation allowBlank="1" showInputMessage="1" showErrorMessage="1" promptTitle="Event Sponsor Example" prompt="Event Sponsor is listed here." sqref="C17" xr:uid="{B9CFB173-DBF5-4FD5-B53A-A4842C38C9F8}"/>
    <dataValidation allowBlank="1" showInputMessage="1" showErrorMessage="1" promptTitle="Traveler Title Example" prompt="Traveler Title is listed here." sqref="B17" xr:uid="{1CE1D1E5-06B4-4728-8F95-67D9403D4373}"/>
    <dataValidation allowBlank="1" showInputMessage="1" showErrorMessage="1" promptTitle="Location Example" prompt="Location listed here." sqref="F15" xr:uid="{E6C88E90-2983-4454-8463-D22D8A9ABA51}"/>
    <dataValidation allowBlank="1" showInputMessage="1" showErrorMessage="1" promptTitle="Event Description Example" prompt="Event Description listed here._x000a_" sqref="C15" xr:uid="{6A42DED2-B20B-4167-A4B3-1496B0B332EF}"/>
    <dataValidation allowBlank="1" showInputMessage="1" showErrorMessage="1" promptTitle="Traveler Name Example" prompt="Traveler Name Listed Here" sqref="B15" xr:uid="{A37F82BE-1BF3-4E81-9824-770C34B46EFD}"/>
    <dataValidation type="date" allowBlank="1" showInputMessage="1" showErrorMessage="1" errorTitle="Data Entry Error" error="Please enter date using MM/DD/YYYY" promptTitle="Event Ending Date Example" prompt="Event ending date is listed here using the form MM/DD/YYYY." sqref="D17" xr:uid="{B7093AA1-9D2B-4E2E-9D1E-E9CFC98783F2}">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5DBA0F7F-5380-4F47-A82B-80D762D65E26}">
      <formula1>40179</formula1>
      <formula2>73051</formula2>
    </dataValidation>
    <dataValidation type="whole" allowBlank="1" showInputMessage="1" showErrorMessage="1" promptTitle="Year" prompt="Enter the current year here.  It will populate the correct year in the rest of the form." sqref="M7" xr:uid="{A59BB8B7-41AE-4324-93FE-E20E03E3504E}">
      <formula1>2011</formula1>
      <formula2>2050</formula2>
    </dataValidation>
    <dataValidation allowBlank="1" showInputMessage="1" showErrorMessage="1" promptTitle="Benefit #3 Total Amount Example" prompt="The total amount of Benefit #3 is entered here." sqref="M17" xr:uid="{96F5B813-62D0-4F2E-A05E-29822083F108}"/>
    <dataValidation allowBlank="1" showInputMessage="1" showErrorMessage="1" promptTitle="Benefit #2 Total Amount Example" prompt="The total amount of Benefit #2 is entered here." sqref="M16" xr:uid="{7FA5126B-1A94-4701-B163-C84DDD8F96C9}"/>
    <dataValidation allowBlank="1" showInputMessage="1" showErrorMessage="1" promptTitle="Payment #2-- Payment in-kind" prompt="If payment type for benefit #2 was in-kind, this box would contain an x." sqref="L16" xr:uid="{C13CC844-04F9-4566-A596-DF66ECF669B0}"/>
    <dataValidation allowBlank="1" showInputMessage="1" showErrorMessage="1" promptTitle="Benefit #3-- Payment in-kind" prompt="Since the payment type for benefit #3 was in-kind, this box contains an x." sqref="L17" xr:uid="{E0CDCC39-B88D-42AA-9A5D-1017B223078C}"/>
    <dataValidation allowBlank="1" showInputMessage="1" showErrorMessage="1" promptTitle="Benefit #3-- Payment by Check" prompt="If payment type for benefit #3 was by check, this box would contain an x." sqref="K17" xr:uid="{FBDFF1D2-A8E5-4E7B-8E40-A250BB3BC598}"/>
    <dataValidation allowBlank="1" showInputMessage="1" showErrorMessage="1" promptTitle="Benefit #2-- Payment by Check" prompt="Since benefit #2 was paid by check, this box contains an x." sqref="K16" xr:uid="{90663741-540E-42DA-A0A3-CD3018FC2514}"/>
    <dataValidation allowBlank="1" showInputMessage="1" showErrorMessage="1" promptTitle="Benefit #3 Description Example" prompt="Benefit #3 description is listed here" sqref="J17" xr:uid="{D352FEDA-31CC-4078-9803-381B09F6E81A}"/>
    <dataValidation allowBlank="1" showInputMessage="1" showErrorMessage="1" promptTitle="Benefit #2 Description Example" prompt="Benefit #2 description is listed here" sqref="J16" xr:uid="{C6D7CE8A-21D4-47AB-94FF-5EE97CB6E62A}"/>
    <dataValidation allowBlank="1" showInputMessage="1" showErrorMessage="1" promptTitle="Benefit #1 Total Amount Example" prompt="The total amount of Benefit #1 is entered here." sqref="M15" xr:uid="{64E77D1F-8DD7-43B8-A455-28225CA438A6}"/>
    <dataValidation allowBlank="1" showInputMessage="1" showErrorMessage="1" promptTitle="Benefit #1-- Payment in-kind" prompt="Since the payment type for benefit #1 was in-kind, this box contains an x." sqref="L15" xr:uid="{AD2E52C7-ECD4-4CED-9B8E-D1DCF5AE89D9}"/>
    <dataValidation allowBlank="1" showInputMessage="1" showErrorMessage="1" promptTitle="Benefit #1--Payment by Check" prompt="If payment type for benefit #1 was by check, this box would contain an x." sqref="K15" xr:uid="{B491FE1B-398B-4DA7-91E0-EBE4720F609E}"/>
    <dataValidation allowBlank="1" showInputMessage="1" showErrorMessage="1" promptTitle="Benefit#1 Description Example" prompt="Benefit Description for Entry #1 is listed here." sqref="J15" xr:uid="{516EA651-7AF3-417C-BEAF-527DBD236597}"/>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CBC502EA-AA78-480C-A53B-07F5F9755AFB}"/>
  </dataValidation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591FB-2D0A-447D-B6FB-5ABE6D1D5182}">
  <dimension ref="A1:V425"/>
  <sheetViews>
    <sheetView topLeftCell="A2" zoomScaleNormal="100" workbookViewId="0">
      <selection activeCell="P19" sqref="P19"/>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382</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v>1</v>
      </c>
      <c r="L7" s="51">
        <v>1</v>
      </c>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314"/>
      <c r="L9" s="236" t="s">
        <v>339</v>
      </c>
      <c r="M9" s="237"/>
      <c r="N9" s="19"/>
      <c r="O9" s="83"/>
    </row>
    <row r="10" spans="1:19" customFormat="1" ht="15.75" customHeight="1">
      <c r="A10" s="252"/>
      <c r="B10" s="312" t="s">
        <v>383</v>
      </c>
      <c r="C10" s="187"/>
      <c r="D10" s="187"/>
      <c r="E10" s="187"/>
      <c r="F10" s="241"/>
      <c r="G10" s="266"/>
      <c r="H10" s="225"/>
      <c r="I10" s="228"/>
      <c r="J10" s="231"/>
      <c r="K10" s="234"/>
      <c r="L10" s="236"/>
      <c r="M10" s="237"/>
      <c r="N10" s="19"/>
      <c r="O10" s="83"/>
    </row>
    <row r="11" spans="1:19" customFormat="1" ht="28.5" customHeight="1" thickBot="1">
      <c r="A11" s="252"/>
      <c r="B11" s="49" t="s">
        <v>341</v>
      </c>
      <c r="C11" s="85" t="s">
        <v>384</v>
      </c>
      <c r="D11" s="313" t="s">
        <v>385</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ht="20">
      <c r="A19" s="196"/>
      <c r="B19" s="10" t="s">
        <v>386</v>
      </c>
      <c r="C19" s="10" t="s">
        <v>387</v>
      </c>
      <c r="D19" s="4">
        <v>46063</v>
      </c>
      <c r="E19" s="10"/>
      <c r="F19" s="10" t="s">
        <v>388</v>
      </c>
      <c r="G19" s="186" t="s">
        <v>389</v>
      </c>
      <c r="H19" s="187"/>
      <c r="I19" s="188"/>
      <c r="J19" s="54" t="s">
        <v>390</v>
      </c>
      <c r="K19" s="54" t="s">
        <v>363</v>
      </c>
      <c r="L19" s="54"/>
      <c r="M19" s="96">
        <v>1300</v>
      </c>
      <c r="N19" s="2"/>
      <c r="P19" t="s">
        <v>1219</v>
      </c>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20.5" thickBot="1">
      <c r="A21" s="197"/>
      <c r="B21" s="11" t="s">
        <v>391</v>
      </c>
      <c r="C21" s="11" t="s">
        <v>392</v>
      </c>
      <c r="D21" s="97">
        <v>46065</v>
      </c>
      <c r="E21" s="13" t="s">
        <v>371</v>
      </c>
      <c r="F21" s="14" t="s">
        <v>393</v>
      </c>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9490CCDB-A8CA-48C1-95BA-B7DEBE81DD44}"/>
    <dataValidation allowBlank="1" showInputMessage="1" showErrorMessage="1" promptTitle="Benefit#1 Description Example" prompt="Benefit Description for Entry #1 is listed here." sqref="J15" xr:uid="{F52470B7-73DB-4A90-B73B-A33E898CB85C}"/>
    <dataValidation allowBlank="1" showInputMessage="1" showErrorMessage="1" promptTitle="Benefit #1--Payment by Check" prompt="If payment type for benefit #1 was by check, this box would contain an x." sqref="K15" xr:uid="{90070ACB-3AE5-4E90-96E8-E0E720FD6ABE}"/>
    <dataValidation allowBlank="1" showInputMessage="1" showErrorMessage="1" promptTitle="Benefit #1-- Payment in-kind" prompt="Since the payment type for benefit #1 was in-kind, this box contains an x." sqref="L15" xr:uid="{13B30943-9A8A-45BB-9AD2-9D1B5B273ABE}"/>
    <dataValidation allowBlank="1" showInputMessage="1" showErrorMessage="1" promptTitle="Benefit #1 Total Amount Example" prompt="The total amount of Benefit #1 is entered here." sqref="M15" xr:uid="{A2253A8B-F153-4668-8D22-8C1A80FC79A0}"/>
    <dataValidation allowBlank="1" showInputMessage="1" showErrorMessage="1" promptTitle="Benefit #2 Description Example" prompt="Benefit #2 description is listed here" sqref="J16" xr:uid="{AFA05002-4DEC-4E5E-9ACE-4BA24640E85D}"/>
    <dataValidation allowBlank="1" showInputMessage="1" showErrorMessage="1" promptTitle="Benefit #3 Description Example" prompt="Benefit #3 description is listed here" sqref="J17" xr:uid="{19ADBC5E-A80A-48EA-8D06-7DA6F57A74AD}"/>
    <dataValidation allowBlank="1" showInputMessage="1" showErrorMessage="1" promptTitle="Benefit #2-- Payment by Check" prompt="Since benefit #2 was paid by check, this box contains an x." sqref="K16" xr:uid="{3BA21777-0944-40D2-BA2B-0DB316304596}"/>
    <dataValidation allowBlank="1" showInputMessage="1" showErrorMessage="1" promptTitle="Benefit #3-- Payment by Check" prompt="If payment type for benefit #3 was by check, this box would contain an x." sqref="K17" xr:uid="{209BA4D4-4792-493C-AA4F-D48553E226F3}"/>
    <dataValidation allowBlank="1" showInputMessage="1" showErrorMessage="1" promptTitle="Benefit #3-- Payment in-kind" prompt="Since the payment type for benefit #3 was in-kind, this box contains an x." sqref="L17" xr:uid="{3B2C98FB-B126-4A11-885A-9AEAF68CA6D8}"/>
    <dataValidation allowBlank="1" showInputMessage="1" showErrorMessage="1" promptTitle="Payment #2-- Payment in-kind" prompt="If payment type for benefit #2 was in-kind, this box would contain an x." sqref="L16" xr:uid="{A757CE00-A65C-404B-B6D2-C6776DD6C9B8}"/>
    <dataValidation allowBlank="1" showInputMessage="1" showErrorMessage="1" promptTitle="Benefit #2 Total Amount Example" prompt="The total amount of Benefit #2 is entered here." sqref="M16" xr:uid="{BF871E88-D4B8-48A5-84BB-8DA3273FCEF3}"/>
    <dataValidation allowBlank="1" showInputMessage="1" showErrorMessage="1" promptTitle="Benefit #3 Total Amount Example" prompt="The total amount of Benefit #3 is entered here." sqref="M17" xr:uid="{72C626DC-05EB-42B4-99E3-E0E395135661}"/>
    <dataValidation type="whole" allowBlank="1" showInputMessage="1" showErrorMessage="1" promptTitle="Year" prompt="Enter the current year here.  It will populate the correct year in the rest of the form." sqref="M7" xr:uid="{55B6EDD8-B8C3-4EED-827B-15E0E934D2F9}">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5D1E4C8C-1EB9-42A6-9643-9590A827683C}">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61B2210F-39A7-4D0C-948A-60088BA6B69A}">
      <formula1>40179</formula1>
      <formula2>73051</formula2>
    </dataValidation>
    <dataValidation allowBlank="1" showInputMessage="1" showErrorMessage="1" promptTitle="Traveler Name Example" prompt="Traveler Name Listed Here" sqref="B15" xr:uid="{7BD9A400-BADC-4AC6-BB0D-5C713E2F163D}"/>
    <dataValidation allowBlank="1" showInputMessage="1" showErrorMessage="1" promptTitle="Event Description Example" prompt="Event Description listed here._x000a_" sqref="C15" xr:uid="{D1C734F4-2107-41C6-B241-7552AEE32FDF}"/>
    <dataValidation allowBlank="1" showInputMessage="1" showErrorMessage="1" promptTitle="Location Example" prompt="Location listed here." sqref="F15" xr:uid="{693A0572-C967-4DFB-A725-EAED7EAE817F}"/>
    <dataValidation allowBlank="1" showInputMessage="1" showErrorMessage="1" promptTitle="Traveler Title Example" prompt="Traveler Title is listed here." sqref="B17" xr:uid="{C1CB0EA7-464B-4D6C-9777-A5E8104A298B}"/>
    <dataValidation allowBlank="1" showInputMessage="1" showErrorMessage="1" promptTitle="Event Sponsor Example" prompt="Event Sponsor is listed here." sqref="C17" xr:uid="{264B4548-8F5A-4B78-81F8-FBC2EF89DCC7}"/>
    <dataValidation allowBlank="1" showInputMessage="1" showErrorMessage="1" promptTitle="Travel Date(s) Example" prompt="Travel Date is listed here." sqref="F17" xr:uid="{DB5AB97A-6FE8-4D1C-8673-DC6CDB7B98F5}"/>
    <dataValidation allowBlank="1" showInputMessage="1" showErrorMessage="1" promptTitle="Page Number" prompt="Enter page number referentially to the other pages in this workbook." sqref="K7" xr:uid="{694F093E-9A67-4558-9F7E-13A8705B2FA5}"/>
    <dataValidation allowBlank="1" showInputMessage="1" showErrorMessage="1" promptTitle="Of Pages" prompt="Enter total number of pages in workbook." sqref="L7" xr:uid="{53FCAD8D-574E-4116-9956-FAC3468A0C92}"/>
    <dataValidation allowBlank="1" showInputMessage="1" showErrorMessage="1" promptTitle="Reporting Agency Name" prompt="Delete contents of this cell and enter reporting agency name." sqref="B9:F9" xr:uid="{1C7E81C2-CD02-457C-8462-AACC3A651F54}"/>
    <dataValidation allowBlank="1" showInputMessage="1" showErrorMessage="1" promptTitle="Sub-Agency Name" prompt="Delete contents and enter sub-agency name.  If there is no sub-agency, then delete this cell." sqref="B10:F10" xr:uid="{B39B2F0C-25DD-4C1C-A23C-BB9CF78B868B}"/>
    <dataValidation allowBlank="1" showInputMessage="1" showErrorMessage="1" promptTitle="Agency Contact Name" prompt="Delete contents of this cell and enter agency contact's name" sqref="C11" xr:uid="{35B0766A-46D5-460A-8B0F-A5229C11A862}"/>
    <dataValidation allowBlank="1" showInputMessage="1" showErrorMessage="1" promptTitle="Agency Contact Email" prompt="Delete contents of this cell and replace with agency contact's email address." sqref="D11:F11" xr:uid="{7C1DCE54-1EF3-4E27-8C96-D5F3CAA00E0D}"/>
    <dataValidation allowBlank="1" showInputMessage="1" showErrorMessage="1" promptTitle="Traveler Name " prompt="List traveler's first and last name here." sqref="B19" xr:uid="{DA038825-79A1-4476-9581-D5A64A74027D}"/>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9648D63D-FE24-4D55-827C-97423851EE6D}"/>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924A9356-837B-4517-BB52-EEA7D6541EDF}">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96F631A8-78B6-4440-9DF6-3CE4C0B73A7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25B15EBB-8523-4126-9A3B-801DD150965D}"/>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9BAE8E5F-25AE-4AF7-B28E-3FC755CD86B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65452D9F-F18E-46FE-BD77-AD30C83B998E}">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D78B9840-21AA-4971-AC6A-EFCDB9977CB6}"/>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F1F78E6B-79A5-43C2-BE94-227C5DE1EE48}"/>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08FA325D-CEE9-496B-AF88-4D6BCE763FBD}"/>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5D2F9962-31C8-44EA-941E-7F1A778C858B}"/>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B84D52AD-1B8E-47D9-AD99-4909837C6CA2}"/>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2EB37892-0075-4C5A-BAEC-6716C5C47C7F}"/>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C7E70A26-8909-4D4D-B6D5-781512819B79}"/>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DB8BC293-8A48-4EE9-8E29-52089FFE9E22}"/>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05F8E033-CABE-46E8-8C71-8A9B7AEC71D7}"/>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409CC381-ED32-4D7A-8A33-7F8C737430EE}"/>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05766D01-CBE0-446E-B5F9-D3A95048CCE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4A56EDDE-7EA0-4430-BC17-C1D5D21DBE70}"/>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7CA93F91-B1F3-44CB-AFA3-F38B1426A5FE}"/>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6F640BB9-B2B5-4E6F-B3F5-0F13CB5A3131}"/>
    <dataValidation allowBlank="1" showInputMessage="1" showErrorMessage="1" promptTitle="Indicate Reporting Period" prompt="Mark an X in this box if you are reporting for the period October 1st-March 31st." sqref="G9:G11" xr:uid="{354A5ED6-45C7-4476-A891-7EA742546244}"/>
    <dataValidation allowBlank="1" showInputMessage="1" showErrorMessage="1" promptTitle="Input Reporting Period" prompt="Mark an X in this box if you are reporting for the period April 1st-September 30th." sqref="I9:I11" xr:uid="{FEEC08AC-1E3B-45B0-836A-9F42FF9875A0}"/>
    <dataValidation allowBlank="1" showInputMessage="1" showErrorMessage="1" promptTitle="Indicate Negative Report" prompt="Mark an X in this box if you are submitting a negative report for this reporting period." sqref="K9:K11" xr:uid="{685F0A62-076A-426F-B584-46C53D60C30F}"/>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6845A-67A4-4292-869F-05CD30F9DDD6}">
  <dimension ref="A1:V425"/>
  <sheetViews>
    <sheetView topLeftCell="A2" zoomScaleNormal="100" workbookViewId="0">
      <selection activeCell="K9" sqref="K9:K11"/>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22" hidden="1">
      <c r="V1"/>
    </row>
    <row r="2" spans="1:22" ht="13">
      <c r="J2" s="244" t="s">
        <v>426</v>
      </c>
      <c r="K2" s="245"/>
      <c r="L2" s="245"/>
      <c r="M2" s="245"/>
      <c r="P2" s="247"/>
      <c r="Q2" s="247"/>
      <c r="R2" s="247"/>
      <c r="S2" s="247"/>
      <c r="V2"/>
    </row>
    <row r="3" spans="1:22">
      <c r="J3" s="245"/>
      <c r="K3" s="245"/>
      <c r="L3" s="245"/>
      <c r="M3" s="245"/>
      <c r="P3" s="248"/>
      <c r="Q3" s="248"/>
      <c r="R3" s="248"/>
      <c r="S3" s="248"/>
      <c r="V3"/>
    </row>
    <row r="4" spans="1:22" ht="13" thickBot="1">
      <c r="J4" s="246"/>
      <c r="K4" s="246"/>
      <c r="L4" s="246"/>
      <c r="M4" s="246"/>
      <c r="P4" s="249"/>
      <c r="Q4" s="249"/>
      <c r="R4" s="249"/>
      <c r="S4" s="249"/>
      <c r="V4"/>
    </row>
    <row r="5" spans="1:22" ht="30" customHeight="1" thickTop="1" thickBot="1">
      <c r="A5" s="250" t="s">
        <v>917</v>
      </c>
      <c r="B5" s="251"/>
      <c r="C5" s="251"/>
      <c r="D5" s="251"/>
      <c r="E5" s="251"/>
      <c r="F5" s="251"/>
      <c r="G5" s="251"/>
      <c r="H5" s="251"/>
      <c r="I5" s="251"/>
      <c r="J5" s="251"/>
      <c r="K5" s="251"/>
      <c r="L5" s="251"/>
      <c r="M5" s="251"/>
      <c r="N5" s="18"/>
      <c r="Q5" s="5"/>
      <c r="V5"/>
    </row>
    <row r="6" spans="1:22" ht="13.5" customHeight="1" thickTop="1">
      <c r="A6" s="252" t="s">
        <v>332</v>
      </c>
      <c r="B6" s="254" t="s">
        <v>333</v>
      </c>
      <c r="C6" s="255"/>
      <c r="D6" s="255"/>
      <c r="E6" s="255"/>
      <c r="F6" s="255"/>
      <c r="G6" s="255"/>
      <c r="H6" s="255"/>
      <c r="I6" s="255"/>
      <c r="J6" s="256"/>
      <c r="K6" s="84" t="s">
        <v>334</v>
      </c>
      <c r="L6" s="84" t="s">
        <v>335</v>
      </c>
      <c r="M6" s="84" t="s">
        <v>336</v>
      </c>
      <c r="N6" s="9"/>
      <c r="V6"/>
    </row>
    <row r="7" spans="1:22" ht="20.25" customHeight="1" thickBot="1">
      <c r="A7" s="252"/>
      <c r="B7" s="257"/>
      <c r="C7" s="258"/>
      <c r="D7" s="258"/>
      <c r="E7" s="258"/>
      <c r="F7" s="258"/>
      <c r="G7" s="258"/>
      <c r="H7" s="258"/>
      <c r="I7" s="258"/>
      <c r="J7" s="259"/>
      <c r="K7" s="50"/>
      <c r="L7" s="51"/>
      <c r="M7" s="52">
        <v>2026</v>
      </c>
      <c r="N7" s="53"/>
      <c r="V7"/>
    </row>
    <row r="8" spans="1:22" ht="27.75" customHeight="1" thickTop="1" thickBot="1">
      <c r="A8" s="252"/>
      <c r="B8" s="260" t="s">
        <v>337</v>
      </c>
      <c r="C8" s="261"/>
      <c r="D8" s="261"/>
      <c r="E8" s="261"/>
      <c r="F8" s="261"/>
      <c r="G8" s="262"/>
      <c r="H8" s="262"/>
      <c r="I8" s="262"/>
      <c r="J8" s="262"/>
      <c r="K8" s="262"/>
      <c r="L8" s="261"/>
      <c r="M8" s="261"/>
      <c r="N8" s="263"/>
      <c r="V8"/>
    </row>
    <row r="9" spans="1:22" ht="30"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314" t="s">
        <v>363</v>
      </c>
      <c r="L9" s="236" t="s">
        <v>339</v>
      </c>
      <c r="M9" s="237"/>
      <c r="N9" s="19"/>
      <c r="O9" s="83"/>
      <c r="V9"/>
    </row>
    <row r="10" spans="1:22" ht="15.75" customHeight="1">
      <c r="A10" s="252"/>
      <c r="B10" s="312" t="s">
        <v>918</v>
      </c>
      <c r="C10" s="187"/>
      <c r="D10" s="187"/>
      <c r="E10" s="187"/>
      <c r="F10" s="241"/>
      <c r="G10" s="266"/>
      <c r="H10" s="225"/>
      <c r="I10" s="228"/>
      <c r="J10" s="231"/>
      <c r="K10" s="315"/>
      <c r="L10" s="236"/>
      <c r="M10" s="237"/>
      <c r="N10" s="19"/>
      <c r="O10" s="83"/>
      <c r="V10"/>
    </row>
    <row r="11" spans="1:22" ht="33" customHeight="1" thickBot="1">
      <c r="A11" s="252"/>
      <c r="B11" s="49" t="s">
        <v>341</v>
      </c>
      <c r="C11" s="85" t="s">
        <v>919</v>
      </c>
      <c r="D11" s="313" t="s">
        <v>920</v>
      </c>
      <c r="E11" s="242"/>
      <c r="F11" s="243"/>
      <c r="G11" s="267"/>
      <c r="H11" s="226"/>
      <c r="I11" s="229"/>
      <c r="J11" s="232"/>
      <c r="K11" s="316"/>
      <c r="L11" s="238"/>
      <c r="M11" s="239"/>
      <c r="N11" s="20"/>
      <c r="O11" s="83"/>
      <c r="V11"/>
    </row>
    <row r="12" spans="1:22"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c r="V12"/>
    </row>
    <row r="13" spans="1:22" ht="34.5" customHeight="1" thickBot="1">
      <c r="A13" s="253"/>
      <c r="B13" s="209"/>
      <c r="C13" s="211"/>
      <c r="D13" s="213"/>
      <c r="E13" s="216"/>
      <c r="F13" s="217"/>
      <c r="G13" s="221"/>
      <c r="H13" s="222"/>
      <c r="I13" s="223"/>
      <c r="J13" s="272"/>
      <c r="K13" s="269"/>
      <c r="L13" s="271"/>
      <c r="M13" s="272"/>
      <c r="N13" s="22"/>
      <c r="V13"/>
    </row>
    <row r="14" spans="1:22" ht="22" thickTop="1" thickBot="1">
      <c r="A14" s="309" t="s">
        <v>353</v>
      </c>
      <c r="B14" s="91" t="s">
        <v>354</v>
      </c>
      <c r="C14" s="91" t="s">
        <v>355</v>
      </c>
      <c r="D14" s="91" t="s">
        <v>356</v>
      </c>
      <c r="E14" s="204" t="s">
        <v>357</v>
      </c>
      <c r="F14" s="204"/>
      <c r="G14" s="184" t="s">
        <v>348</v>
      </c>
      <c r="H14" s="185"/>
      <c r="I14" s="65"/>
      <c r="J14" s="82"/>
      <c r="K14" s="82"/>
      <c r="L14" s="82"/>
      <c r="M14" s="82"/>
      <c r="N14" s="2"/>
      <c r="V14"/>
    </row>
    <row r="15" spans="1:22" ht="20.5" thickBot="1">
      <c r="A15" s="310"/>
      <c r="B15" s="81" t="s">
        <v>358</v>
      </c>
      <c r="C15" s="81" t="s">
        <v>359</v>
      </c>
      <c r="D15" s="71">
        <v>40766</v>
      </c>
      <c r="E15" s="80"/>
      <c r="F15" s="69" t="s">
        <v>360</v>
      </c>
      <c r="G15" s="205" t="s">
        <v>361</v>
      </c>
      <c r="H15" s="206"/>
      <c r="I15" s="207"/>
      <c r="J15" s="79" t="s">
        <v>362</v>
      </c>
      <c r="K15" s="78"/>
      <c r="L15" s="75" t="s">
        <v>363</v>
      </c>
      <c r="M15" s="77">
        <v>280</v>
      </c>
      <c r="N15" s="2"/>
      <c r="V15"/>
    </row>
    <row r="16" spans="1:22" ht="21.5" thickBot="1">
      <c r="A16" s="310"/>
      <c r="B16" s="93" t="s">
        <v>364</v>
      </c>
      <c r="C16" s="93" t="s">
        <v>365</v>
      </c>
      <c r="D16" s="93" t="s">
        <v>366</v>
      </c>
      <c r="E16" s="189" t="s">
        <v>367</v>
      </c>
      <c r="F16" s="189"/>
      <c r="G16" s="190"/>
      <c r="H16" s="191"/>
      <c r="I16" s="192"/>
      <c r="J16" s="76" t="s">
        <v>368</v>
      </c>
      <c r="K16" s="75" t="s">
        <v>363</v>
      </c>
      <c r="L16" s="74"/>
      <c r="M16" s="73">
        <v>825</v>
      </c>
      <c r="N16" s="21"/>
      <c r="V16"/>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c r="C19" s="10"/>
      <c r="D19" s="4"/>
      <c r="E19" s="10"/>
      <c r="F19" s="10"/>
      <c r="G19" s="186"/>
      <c r="H19" s="187"/>
      <c r="I19" s="188"/>
      <c r="J19" s="54" t="s">
        <v>374</v>
      </c>
      <c r="K19" s="54"/>
      <c r="L19" s="54"/>
      <c r="M19" s="55"/>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c r="C21" s="11"/>
      <c r="D21" s="12"/>
      <c r="E21" s="13" t="s">
        <v>371</v>
      </c>
      <c r="F21" s="14"/>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2AEF8F68-B8F8-4487-985C-4FABE194C4DE}"/>
    <dataValidation allowBlank="1" showInputMessage="1" showErrorMessage="1" promptTitle="Benefit#1 Description Example" prompt="Benefit Description for Entry #1 is listed here." sqref="J15" xr:uid="{AA03EC81-3000-4109-A003-F91CB4C08B89}"/>
    <dataValidation allowBlank="1" showInputMessage="1" showErrorMessage="1" promptTitle="Benefit #1--Payment by Check" prompt="If payment type for benefit #1 was by check, this box would contain an x." sqref="K15" xr:uid="{4547723E-1800-4538-9C18-E4CE9FD40219}"/>
    <dataValidation allowBlank="1" showInputMessage="1" showErrorMessage="1" promptTitle="Benefit #1-- Payment in-kind" prompt="Since the payment type for benefit #1 was in-kind, this box contains an x." sqref="L15" xr:uid="{2315F057-5837-48A1-AEFF-870E35E19EFE}"/>
    <dataValidation allowBlank="1" showInputMessage="1" showErrorMessage="1" promptTitle="Benefit #1 Total Amount Example" prompt="The total amount of Benefit #1 is entered here." sqref="M15" xr:uid="{044EEF30-2319-483A-ACAE-7684858AAC61}"/>
    <dataValidation allowBlank="1" showInputMessage="1" showErrorMessage="1" promptTitle="Benefit #2 Description Example" prompt="Benefit #2 description is listed here" sqref="J16" xr:uid="{2DDEF055-353D-42F4-8B32-4D28B41DDFF4}"/>
    <dataValidation allowBlank="1" showInputMessage="1" showErrorMessage="1" promptTitle="Benefit #3 Description Example" prompt="Benefit #3 description is listed here" sqref="J17" xr:uid="{3CC33060-4384-4E8B-A44B-13B2E6F8A78F}"/>
    <dataValidation allowBlank="1" showInputMessage="1" showErrorMessage="1" promptTitle="Benefit #2-- Payment by Check" prompt="Since benefit #2 was paid by check, this box contains an x." sqref="K16" xr:uid="{0B781C3B-E6E9-4DC4-95AF-B3249CFF69D7}"/>
    <dataValidation allowBlank="1" showInputMessage="1" showErrorMessage="1" promptTitle="Benefit #3-- Payment by Check" prompt="If payment type for benefit #3 was by check, this box would contain an x." sqref="K17" xr:uid="{8EF4F820-4446-4B28-9098-D7047D664000}"/>
    <dataValidation allowBlank="1" showInputMessage="1" showErrorMessage="1" promptTitle="Benefit #3-- Payment in-kind" prompt="Since the payment type for benefit #3 was in-kind, this box contains an x." sqref="L17" xr:uid="{E887AB28-25CA-42BD-8BA4-41F033841007}"/>
    <dataValidation allowBlank="1" showInputMessage="1" showErrorMessage="1" promptTitle="Payment #2-- Payment in-kind" prompt="If payment type for benefit #2 was in-kind, this box would contain an x." sqref="L16" xr:uid="{E8004633-597B-4F22-8BDE-A5E6C3154193}"/>
    <dataValidation allowBlank="1" showInputMessage="1" showErrorMessage="1" promptTitle="Benefit #2 Total Amount Example" prompt="The total amount of Benefit #2 is entered here." sqref="M16" xr:uid="{C82E925E-8209-41E4-B650-6665E28E1EBD}"/>
    <dataValidation allowBlank="1" showInputMessage="1" showErrorMessage="1" promptTitle="Benefit #3 Total Amount Example" prompt="The total amount of Benefit #3 is entered here." sqref="M17" xr:uid="{4DE0E78A-07F2-44E0-82AB-CE323E56A2D1}"/>
    <dataValidation type="whole" allowBlank="1" showInputMessage="1" showErrorMessage="1" promptTitle="Year" prompt="Enter the current year here.  It will populate the correct year in the rest of the form." sqref="M7" xr:uid="{F37D51D8-AE98-431D-B912-C903A826A06B}">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2890B666-8342-4313-9206-1AF4C48596C9}">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AAA9F594-2030-4F01-91E9-0D38B9470BAD}">
      <formula1>40179</formula1>
      <formula2>73051</formula2>
    </dataValidation>
    <dataValidation allowBlank="1" showInputMessage="1" showErrorMessage="1" promptTitle="Traveler Name Example" prompt="Traveler Name Listed Here" sqref="B15" xr:uid="{C072437E-731C-480A-86F5-7939C004EA1F}"/>
    <dataValidation allowBlank="1" showInputMessage="1" showErrorMessage="1" promptTitle="Event Description Example" prompt="Event Description listed here._x000a_" sqref="C15" xr:uid="{573478ED-A8E8-4380-AF85-6E3250F51664}"/>
    <dataValidation allowBlank="1" showInputMessage="1" showErrorMessage="1" promptTitle="Location Example" prompt="Location listed here." sqref="F15" xr:uid="{98919919-9B2B-4E7E-93B6-FF773B028BF2}"/>
    <dataValidation allowBlank="1" showInputMessage="1" showErrorMessage="1" promptTitle="Traveler Title Example" prompt="Traveler Title is listed here." sqref="B17" xr:uid="{0F95754E-7FE3-479B-9D5B-6BD0095E627B}"/>
    <dataValidation allowBlank="1" showInputMessage="1" showErrorMessage="1" promptTitle="Event Sponsor Example" prompt="Event Sponsor is listed here." sqref="C17" xr:uid="{38B06C97-4DA3-44DF-A02A-5DD5A22B1F20}"/>
    <dataValidation allowBlank="1" showInputMessage="1" showErrorMessage="1" promptTitle="Travel Date(s) Example" prompt="Travel Date is listed here." sqref="F17" xr:uid="{BDE63C37-6537-4D31-81C0-87B4026129FE}"/>
    <dataValidation allowBlank="1" showInputMessage="1" showErrorMessage="1" promptTitle="Page Number" prompt="Enter page number referentially to the other pages in this workbook." sqref="K7" xr:uid="{FC995E36-6BA0-48F5-803D-DD5490127DE3}"/>
    <dataValidation allowBlank="1" showInputMessage="1" showErrorMessage="1" promptTitle="Of Pages" prompt="Enter total number of pages in workbook." sqref="L7" xr:uid="{AA3072DF-CFF0-4FC1-B7E9-0980D1737CF5}"/>
    <dataValidation allowBlank="1" showInputMessage="1" showErrorMessage="1" promptTitle="Reporting Agency Name" prompt="Delete contents of this cell and enter reporting agency name." sqref="B9:F9" xr:uid="{177F06E3-34EB-48D3-981D-0A0F09AAC528}"/>
    <dataValidation allowBlank="1" showInputMessage="1" showErrorMessage="1" promptTitle="Sub-Agency Name" prompt="Delete contents and enter sub-agency name.  If there is no sub-agency, then delete this cell." sqref="B10:F10" xr:uid="{BBEC120B-C1FB-4D28-90F2-FE70D8784766}"/>
    <dataValidation allowBlank="1" showInputMessage="1" showErrorMessage="1" promptTitle="Agency Contact Name" prompt="Delete contents of this cell and enter agency contact's name" sqref="C11" xr:uid="{06FCE5CB-321D-4D4E-A4F9-6A47CEABD64B}"/>
    <dataValidation allowBlank="1" showInputMessage="1" showErrorMessage="1" promptTitle="Agency Contact Email" prompt="Delete contents of this cell and replace with agency contact's email address." sqref="D11:F11" xr:uid="{336A563E-4C2C-459C-8279-969850B96525}"/>
    <dataValidation allowBlank="1" showInputMessage="1" showErrorMessage="1" promptTitle="Traveler Name " prompt="List traveler's first and last name here." sqref="B19" xr:uid="{87A24E68-911A-4640-A143-A5D4926EBC2B}"/>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E0696180-01C6-465C-B283-0688241F3C59}"/>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6B20006E-E745-487B-AA43-0C988268E8FB}">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23D2A2E9-044F-4574-BABE-3EF18EDEEC1C}"/>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04006EA2-7FFD-4BCA-8913-DBD5FED7E53E}"/>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DB3D846D-6237-43A1-9DCF-5B05275F8C52}"/>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F95DD15F-2310-4F76-854A-F51BA33A28F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75A25BA7-6B57-462C-B1E2-BBB0F97C7CF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8FE5AC0C-32AF-4567-BB81-D354C2858531}"/>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2F114D36-3C6D-4078-AC2F-DCCBFE187752}"/>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3D783297-2136-4332-8DA0-92B060600D5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2364523D-2650-43E4-986F-ECA6C8B180F0}"/>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B801147E-933B-4746-BC4D-3AF9DDD99822}"/>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4ED5D512-68B6-4B96-9732-5A16DD4A9502}"/>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F1A11C4E-CE0B-4080-9544-72812F9139C0}"/>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640FEEF3-A474-4C09-8846-F289CC8856F7}"/>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885117D5-4322-484D-976B-F3526AB90C32}"/>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A2A82FCB-6632-4241-ADDD-63A60CC0CFD3}"/>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13300558-915B-4FD8-89AC-3F1444FF6D2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E5F8BAEA-3A16-4C6E-B8AA-A3924C14689E}"/>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CACABA4D-827C-445E-BAA4-E43CD667FC7B}"/>
    <dataValidation allowBlank="1" showInputMessage="1" showErrorMessage="1" promptTitle="Indicate Reporting Period" prompt="Mark an X in this box if you are reporting for the period October 1st-March 31st." sqref="G9:G11" xr:uid="{6579B966-1008-41E8-B555-CB3721220B13}"/>
    <dataValidation allowBlank="1" showInputMessage="1" showErrorMessage="1" promptTitle="Input Reporting Period" prompt="Mark an X in this box if you are reporting for the period April 1st-September 30th." sqref="I9:I11" xr:uid="{A14F7593-E269-4967-B514-93F98A6881BA}"/>
    <dataValidation allowBlank="1" showInputMessage="1" showErrorMessage="1" promptTitle="Indicate Negative Report" prompt="Mark an X in this box if you are submitting a negative report for this reporting period." sqref="K9:K11" xr:uid="{16D5384F-DFBC-48EA-89B6-7E2DDD715DCA}"/>
  </dataValidation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B8ECB-DFAA-4361-AC04-59EC78A5B431}">
  <dimension ref="A1:V425"/>
  <sheetViews>
    <sheetView topLeftCell="A2" workbookViewId="0">
      <selection activeCell="Q18" sqref="Q18"/>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426</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1059</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v>1</v>
      </c>
      <c r="L7" s="51">
        <v>1</v>
      </c>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233"/>
      <c r="L9" s="236" t="s">
        <v>339</v>
      </c>
      <c r="M9" s="237"/>
      <c r="N9" s="19"/>
      <c r="O9" s="83"/>
    </row>
    <row r="10" spans="1:19" customFormat="1" ht="15.75" customHeight="1">
      <c r="A10" s="252"/>
      <c r="B10" s="312" t="s">
        <v>1060</v>
      </c>
      <c r="C10" s="187"/>
      <c r="D10" s="187"/>
      <c r="E10" s="187"/>
      <c r="F10" s="241"/>
      <c r="G10" s="266"/>
      <c r="H10" s="225"/>
      <c r="I10" s="228"/>
      <c r="J10" s="231"/>
      <c r="K10" s="234"/>
      <c r="L10" s="236"/>
      <c r="M10" s="237"/>
      <c r="N10" s="19"/>
      <c r="O10" s="83"/>
    </row>
    <row r="11" spans="1:19" customFormat="1" ht="36" customHeight="1" thickBot="1">
      <c r="A11" s="252"/>
      <c r="B11" s="49" t="s">
        <v>341</v>
      </c>
      <c r="C11" s="164" t="s">
        <v>1061</v>
      </c>
      <c r="D11" s="313" t="s">
        <v>1062</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ht="20">
      <c r="A19" s="196"/>
      <c r="B19" s="10" t="s">
        <v>1063</v>
      </c>
      <c r="C19" s="10" t="s">
        <v>1064</v>
      </c>
      <c r="D19" s="4">
        <v>46009</v>
      </c>
      <c r="E19" s="10"/>
      <c r="F19" s="10" t="s">
        <v>1065</v>
      </c>
      <c r="G19" s="186" t="s">
        <v>1066</v>
      </c>
      <c r="H19" s="187"/>
      <c r="I19" s="188"/>
      <c r="J19" s="54" t="s">
        <v>368</v>
      </c>
      <c r="K19" s="54"/>
      <c r="L19" s="54" t="s">
        <v>363</v>
      </c>
      <c r="M19" s="96">
        <v>650</v>
      </c>
      <c r="N19" s="2"/>
      <c r="V19" s="62"/>
    </row>
    <row r="20" spans="1:22" ht="21">
      <c r="A20" s="196"/>
      <c r="B20" s="93" t="s">
        <v>364</v>
      </c>
      <c r="C20" s="93" t="s">
        <v>365</v>
      </c>
      <c r="D20" s="93" t="s">
        <v>366</v>
      </c>
      <c r="E20" s="189" t="s">
        <v>367</v>
      </c>
      <c r="F20" s="189"/>
      <c r="G20" s="190"/>
      <c r="H20" s="191"/>
      <c r="I20" s="192"/>
      <c r="J20" s="15"/>
      <c r="K20" s="16"/>
      <c r="L20" s="16"/>
      <c r="M20" s="130"/>
      <c r="N20" s="2"/>
      <c r="V20" s="63"/>
    </row>
    <row r="21" spans="1:22" ht="13" thickBot="1">
      <c r="A21" s="197"/>
      <c r="B21" s="11" t="s">
        <v>391</v>
      </c>
      <c r="C21" s="11" t="s">
        <v>1066</v>
      </c>
      <c r="D21" s="97">
        <v>46009</v>
      </c>
      <c r="E21" s="13" t="s">
        <v>371</v>
      </c>
      <c r="F21" s="103">
        <v>46009</v>
      </c>
      <c r="G21" s="201"/>
      <c r="H21" s="202"/>
      <c r="I21" s="203"/>
      <c r="J21" s="15"/>
      <c r="K21" s="16"/>
      <c r="L21" s="16"/>
      <c r="M21" s="130"/>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c r="K23" s="54"/>
      <c r="L23" s="54"/>
      <c r="M23" s="96"/>
      <c r="N23" s="2"/>
      <c r="V23" s="63"/>
    </row>
    <row r="24" spans="1:22" ht="21.5" thickBot="1">
      <c r="A24" s="182"/>
      <c r="B24" s="93" t="s">
        <v>364</v>
      </c>
      <c r="C24" s="93" t="s">
        <v>365</v>
      </c>
      <c r="D24" s="93" t="s">
        <v>366</v>
      </c>
      <c r="E24" s="189" t="s">
        <v>367</v>
      </c>
      <c r="F24" s="189"/>
      <c r="G24" s="190"/>
      <c r="H24" s="191"/>
      <c r="I24" s="192"/>
      <c r="J24" s="15"/>
      <c r="K24" s="16"/>
      <c r="L24" s="16"/>
      <c r="M24" s="130"/>
      <c r="N24" s="2"/>
      <c r="V24" s="63"/>
    </row>
    <row r="25" spans="1:22" ht="13" thickBot="1">
      <c r="A25" s="183"/>
      <c r="B25" s="11"/>
      <c r="C25" s="11"/>
      <c r="D25" s="97"/>
      <c r="E25" s="13" t="s">
        <v>371</v>
      </c>
      <c r="F25" s="14"/>
      <c r="G25" s="193"/>
      <c r="H25" s="194"/>
      <c r="I25" s="195"/>
      <c r="J25" s="15"/>
      <c r="K25" s="16"/>
      <c r="L25" s="16"/>
      <c r="M25" s="130"/>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1">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50817487-4B68-4198-8489-C6CB2C5D561B}"/>
    <dataValidation allowBlank="1" showInputMessage="1" showErrorMessage="1" promptTitle="Benefit#1 Description Example" prompt="Benefit Description for Entry #1 is listed here." sqref="J15" xr:uid="{4D088BF6-04C4-4982-8EE2-797715E5AF18}"/>
    <dataValidation allowBlank="1" showInputMessage="1" showErrorMessage="1" promptTitle="Benefit #1--Payment by Check" prompt="If payment type for benefit #1 was by check, this box would contain an x." sqref="K15" xr:uid="{576324F6-AB67-4B59-AA1B-86CE0143439F}"/>
    <dataValidation allowBlank="1" showInputMessage="1" showErrorMessage="1" promptTitle="Benefit #1-- Payment in-kind" prompt="Since the payment type for benefit #1 was in-kind, this box contains an x." sqref="L15" xr:uid="{5937C3A4-393B-42F8-8B35-371EE773A564}"/>
    <dataValidation allowBlank="1" showInputMessage="1" showErrorMessage="1" promptTitle="Benefit #1 Total Amount Example" prompt="The total amount of Benefit #1 is entered here." sqref="M15" xr:uid="{83597B66-C367-4574-8A81-C9F522D22037}"/>
    <dataValidation allowBlank="1" showInputMessage="1" showErrorMessage="1" promptTitle="Benefit #2 Description Example" prompt="Benefit #2 description is listed here" sqref="J16" xr:uid="{3511C328-1876-44EF-997B-423D1F2F1A12}"/>
    <dataValidation allowBlank="1" showInputMessage="1" showErrorMessage="1" promptTitle="Benefit #3 Description Example" prompt="Benefit #3 description is listed here" sqref="J17" xr:uid="{2E516E02-1279-46C7-9BEB-C64F6C7D0346}"/>
    <dataValidation allowBlank="1" showInputMessage="1" showErrorMessage="1" promptTitle="Benefit #2-- Payment by Check" prompt="Since benefit #2 was paid by check, this box contains an x." sqref="K16" xr:uid="{11FE52FC-A584-4F7C-9661-E088B500AC8C}"/>
    <dataValidation allowBlank="1" showInputMessage="1" showErrorMessage="1" promptTitle="Benefit #3-- Payment by Check" prompt="If payment type for benefit #3 was by check, this box would contain an x." sqref="K17" xr:uid="{36210F19-1ED2-465E-9997-3B954F7C0530}"/>
    <dataValidation allowBlank="1" showInputMessage="1" showErrorMessage="1" promptTitle="Benefit #3-- Payment in-kind" prompt="Since the payment type for benefit #3 was in-kind, this box contains an x." sqref="L17" xr:uid="{F9AF23BB-0389-4951-8D61-152E85288236}"/>
    <dataValidation allowBlank="1" showInputMessage="1" showErrorMessage="1" promptTitle="Payment #2-- Payment in-kind" prompt="If payment type for benefit #2 was in-kind, this box would contain an x." sqref="L16" xr:uid="{A0F79AFA-E362-4E65-947B-1C658289E756}"/>
    <dataValidation allowBlank="1" showInputMessage="1" showErrorMessage="1" promptTitle="Benefit #2 Total Amount Example" prompt="The total amount of Benefit #2 is entered here." sqref="M16" xr:uid="{61DFD891-F4B0-4ABC-BEB6-1E75C6CD78A4}"/>
    <dataValidation allowBlank="1" showInputMessage="1" showErrorMessage="1" promptTitle="Benefit #3 Total Amount Example" prompt="The total amount of Benefit #3 is entered here." sqref="M17" xr:uid="{1EC4BBBA-07F6-4DC4-9F15-0F364DD246FC}"/>
    <dataValidation type="whole" allowBlank="1" showInputMessage="1" showErrorMessage="1" promptTitle="Year" prompt="Enter the current year here.  It will populate the correct year in the rest of the form." sqref="M7" xr:uid="{6D631170-7E13-4241-A990-562D1A931999}">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EEEDE998-CD3B-4D34-A125-3679B2C8BA07}">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A1411C25-12E8-43A1-806A-994F8D2F30F9}">
      <formula1>40179</formula1>
      <formula2>73051</formula2>
    </dataValidation>
    <dataValidation allowBlank="1" showInputMessage="1" showErrorMessage="1" promptTitle="Traveler Name Example" prompt="Traveler Name Listed Here" sqref="B15" xr:uid="{7A4CF3F9-5B2B-4054-8619-31ED46A052C4}"/>
    <dataValidation allowBlank="1" showInputMessage="1" showErrorMessage="1" promptTitle="Event Description Example" prompt="Event Description listed here._x000a_" sqref="C15" xr:uid="{C3A9FDFF-DC13-451D-85EF-66F74393FA36}"/>
    <dataValidation allowBlank="1" showInputMessage="1" showErrorMessage="1" promptTitle="Location Example" prompt="Location listed here." sqref="F15" xr:uid="{F5353064-B180-4C88-9AD5-7CA3EDCAB329}"/>
    <dataValidation allowBlank="1" showInputMessage="1" showErrorMessage="1" promptTitle="Traveler Title Example" prompt="Traveler Title is listed here." sqref="B17" xr:uid="{0673617C-64E4-433D-B15E-256A9281B69F}"/>
    <dataValidation allowBlank="1" showInputMessage="1" showErrorMessage="1" promptTitle="Event Sponsor Example" prompt="Event Sponsor is listed here." sqref="C17" xr:uid="{B3A33E3F-D426-48D2-A17D-01CF63C65430}"/>
    <dataValidation allowBlank="1" showInputMessage="1" showErrorMessage="1" promptTitle="Travel Date(s) Example" prompt="Travel Date is listed here." sqref="F17" xr:uid="{364C36C6-2149-4263-B42F-A6A2E1BA521E}"/>
    <dataValidation allowBlank="1" showInputMessage="1" showErrorMessage="1" promptTitle="Page Number" prompt="Enter page number referentially to the other pages in this workbook." sqref="K7" xr:uid="{BE4AF104-8161-46C4-B088-6527FF6B3732}"/>
    <dataValidation allowBlank="1" showInputMessage="1" showErrorMessage="1" promptTitle="Of Pages" prompt="Enter total number of pages in workbook." sqref="L7" xr:uid="{20B35748-B3CD-483E-9EB0-F3743D34B448}"/>
    <dataValidation allowBlank="1" showInputMessage="1" showErrorMessage="1" promptTitle="Reporting Agency Name" prompt="Delete contents of this cell and enter reporting agency name." sqref="B9:F9" xr:uid="{92FE489C-F6E4-4239-8693-E21D08C66CC9}"/>
    <dataValidation allowBlank="1" showInputMessage="1" showErrorMessage="1" promptTitle="Sub-Agency Name" prompt="Delete contents and enter sub-agency name.  If there is no sub-agency, then delete this cell." sqref="B10:F10" xr:uid="{8CECBEBA-0A61-44F6-9661-C2F1E3E88DEA}"/>
    <dataValidation allowBlank="1" showInputMessage="1" showErrorMessage="1" promptTitle="Agency Contact Email" prompt="Delete contents of this cell and replace with agency contact's email address." sqref="D11:F11" xr:uid="{AD008D4B-4178-494B-B6A6-8931B5501E1C}"/>
    <dataValidation allowBlank="1" showInputMessage="1" showErrorMessage="1" promptTitle="Traveler Name " prompt="List traveler's first and last name here." sqref="B19" xr:uid="{A3BF06AD-113D-49A9-889B-14CFAD93EA0B}"/>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A9031ACB-3FE7-4EB9-AF28-6B8187CAD280}"/>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47C2EB61-062B-4E90-8CEF-799071067C72}">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49E7F99A-846D-4247-B43B-31CF1C093D28}"/>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419485F1-0A7D-4B34-9A45-1BB1720C5F2B}"/>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C11734F1-E3D2-4509-A2D6-884845AB3EB6}"/>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A9D2C9A0-8353-4092-94AD-6EA4C7918882}">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3714979D-CDD6-4369-B3C7-316F16D5C50F}"/>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98E87A43-449F-4657-AFDE-332D8E63972C}"/>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F0BF1712-7CAB-44FB-AC8D-30F1F576219C}"/>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C60F6699-B335-4EDC-9F6D-2D513FDDBFAA}"/>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D9B315F3-C938-4093-8566-B81217300550}"/>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CD096E47-9F53-49B8-84F6-39F7B27A93E2}"/>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1B99A05F-BC71-41A1-ADB4-89D1C4E3D673}"/>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0F86FF25-CA26-4E63-BB8D-53287BF56DF9}"/>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C0564FD5-8CCB-4DB5-8BAA-A2AEFF9FA919}"/>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DBA55817-A9CB-44AA-A529-FB3ECDFFB78D}"/>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E55D119F-E14E-49CE-9B4F-987A270E17EA}"/>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78249501-F1E9-43B0-97F8-9E478CC60CD4}"/>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C0D69C04-8B70-4EE3-BBB5-2BF46DB02C0A}"/>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1251512B-D2EB-4CEA-8169-A73864A58910}"/>
    <dataValidation allowBlank="1" showInputMessage="1" showErrorMessage="1" promptTitle="Indicate Reporting Period" prompt="Mark an X in this box if you are reporting for the period October 1st-March 31st." sqref="G9:G11" xr:uid="{4780FE40-F3AF-4A40-9DCE-9D72391C6A53}"/>
    <dataValidation allowBlank="1" showInputMessage="1" showErrorMessage="1" promptTitle="Input Reporting Period" prompt="Mark an X in this box if you are reporting for the period April 1st-September 30th." sqref="I9:I11" xr:uid="{831FB11F-5F53-4C07-8E47-08B53FD78375}"/>
    <dataValidation allowBlank="1" showInputMessage="1" showErrorMessage="1" promptTitle="Indicate Negative Report" prompt="Mark an X in this box if you are submitting a negative report for this reporting period." sqref="K9:K11" xr:uid="{C37FF6B8-D0DC-4641-911D-242607E85D8D}"/>
  </dataValidation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DC5C8-2839-477A-B70E-100992115B5C}">
  <dimension ref="A1:V425"/>
  <sheetViews>
    <sheetView topLeftCell="A2" workbookViewId="0">
      <selection activeCell="P15" sqref="P15"/>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770</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v>2</v>
      </c>
      <c r="L7" s="51">
        <v>2</v>
      </c>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233"/>
      <c r="L9" s="236" t="s">
        <v>339</v>
      </c>
      <c r="M9" s="237"/>
      <c r="N9" s="19"/>
      <c r="O9" s="83"/>
    </row>
    <row r="10" spans="1:19" customFormat="1" ht="15.75" customHeight="1">
      <c r="A10" s="252"/>
      <c r="B10" s="312"/>
      <c r="C10" s="187"/>
      <c r="D10" s="187"/>
      <c r="E10" s="187"/>
      <c r="F10" s="241"/>
      <c r="G10" s="266"/>
      <c r="H10" s="225"/>
      <c r="I10" s="228"/>
      <c r="J10" s="231"/>
      <c r="K10" s="234"/>
      <c r="L10" s="236"/>
      <c r="M10" s="237"/>
      <c r="N10" s="19"/>
      <c r="O10" s="83"/>
    </row>
    <row r="11" spans="1:19" customFormat="1" ht="27.75" customHeight="1" thickBot="1">
      <c r="A11" s="252"/>
      <c r="B11" s="49" t="s">
        <v>341</v>
      </c>
      <c r="C11" s="85" t="s">
        <v>771</v>
      </c>
      <c r="D11" s="313" t="s">
        <v>772</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ht="20">
      <c r="A19" s="196"/>
      <c r="B19" s="10" t="s">
        <v>773</v>
      </c>
      <c r="C19" s="10" t="s">
        <v>774</v>
      </c>
      <c r="D19" s="4">
        <v>46135</v>
      </c>
      <c r="E19" s="10"/>
      <c r="F19" s="10" t="s">
        <v>775</v>
      </c>
      <c r="G19" s="186" t="s">
        <v>776</v>
      </c>
      <c r="H19" s="187"/>
      <c r="I19" s="188"/>
      <c r="J19" s="110" t="s">
        <v>368</v>
      </c>
      <c r="K19" s="149"/>
      <c r="L19" s="149" t="s">
        <v>363</v>
      </c>
      <c r="M19" s="150">
        <v>1588.77</v>
      </c>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20.5" thickBot="1">
      <c r="A21" s="197"/>
      <c r="B21" s="11" t="s">
        <v>391</v>
      </c>
      <c r="C21" s="11" t="s">
        <v>776</v>
      </c>
      <c r="D21" s="4">
        <v>46135</v>
      </c>
      <c r="E21" s="13" t="s">
        <v>371</v>
      </c>
      <c r="F21" s="14" t="s">
        <v>777</v>
      </c>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20.5" thickBot="1">
      <c r="A23" s="182"/>
      <c r="B23" s="10" t="s">
        <v>778</v>
      </c>
      <c r="C23" s="10" t="s">
        <v>774</v>
      </c>
      <c r="D23" s="4">
        <v>46135</v>
      </c>
      <c r="E23" s="10"/>
      <c r="F23" s="10" t="s">
        <v>775</v>
      </c>
      <c r="G23" s="186" t="s">
        <v>776</v>
      </c>
      <c r="H23" s="187"/>
      <c r="I23" s="188"/>
      <c r="J23" s="110" t="s">
        <v>368</v>
      </c>
      <c r="K23" s="149"/>
      <c r="L23" s="149" t="s">
        <v>363</v>
      </c>
      <c r="M23" s="150">
        <v>1588.77</v>
      </c>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20.5" thickBot="1">
      <c r="A25" s="183"/>
      <c r="B25" s="11" t="s">
        <v>779</v>
      </c>
      <c r="C25" s="11" t="s">
        <v>776</v>
      </c>
      <c r="D25" s="4">
        <v>46135</v>
      </c>
      <c r="E25" s="13" t="s">
        <v>371</v>
      </c>
      <c r="F25" s="14" t="s">
        <v>777</v>
      </c>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20.5" thickBot="1">
      <c r="A27" s="182"/>
      <c r="B27" s="10" t="s">
        <v>780</v>
      </c>
      <c r="C27" s="10" t="s">
        <v>774</v>
      </c>
      <c r="D27" s="4">
        <v>46135</v>
      </c>
      <c r="E27" s="10"/>
      <c r="F27" s="10" t="s">
        <v>775</v>
      </c>
      <c r="G27" s="186" t="s">
        <v>776</v>
      </c>
      <c r="H27" s="187"/>
      <c r="I27" s="188"/>
      <c r="J27" s="110" t="s">
        <v>368</v>
      </c>
      <c r="K27" s="149"/>
      <c r="L27" s="149" t="s">
        <v>363</v>
      </c>
      <c r="M27" s="150">
        <v>1588.77</v>
      </c>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20.5" thickBot="1">
      <c r="A29" s="183"/>
      <c r="B29" s="11" t="s">
        <v>781</v>
      </c>
      <c r="C29" s="11" t="s">
        <v>776</v>
      </c>
      <c r="D29" s="4">
        <v>46135</v>
      </c>
      <c r="E29" s="13" t="s">
        <v>371</v>
      </c>
      <c r="F29" s="14" t="s">
        <v>777</v>
      </c>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20.5" thickBot="1">
      <c r="A31" s="182"/>
      <c r="B31" s="10" t="s">
        <v>782</v>
      </c>
      <c r="C31" s="10" t="s">
        <v>774</v>
      </c>
      <c r="D31" s="4">
        <v>46135</v>
      </c>
      <c r="E31" s="10"/>
      <c r="F31" s="10" t="s">
        <v>775</v>
      </c>
      <c r="G31" s="186" t="s">
        <v>776</v>
      </c>
      <c r="H31" s="187"/>
      <c r="I31" s="188"/>
      <c r="J31" s="110" t="s">
        <v>368</v>
      </c>
      <c r="K31" s="149"/>
      <c r="L31" s="149" t="s">
        <v>363</v>
      </c>
      <c r="M31" s="150">
        <v>1588.77</v>
      </c>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20.5" thickBot="1">
      <c r="A33" s="183"/>
      <c r="B33" s="11" t="s">
        <v>783</v>
      </c>
      <c r="C33" s="11" t="s">
        <v>776</v>
      </c>
      <c r="D33" s="4">
        <v>46135</v>
      </c>
      <c r="E33" s="13" t="s">
        <v>371</v>
      </c>
      <c r="F33" s="14" t="s">
        <v>777</v>
      </c>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30.5" thickBot="1">
      <c r="A35" s="182"/>
      <c r="B35" s="10" t="s">
        <v>773</v>
      </c>
      <c r="C35" s="10" t="s">
        <v>784</v>
      </c>
      <c r="D35" s="4">
        <v>46104</v>
      </c>
      <c r="E35" s="10"/>
      <c r="F35" s="10" t="s">
        <v>785</v>
      </c>
      <c r="G35" s="186" t="s">
        <v>786</v>
      </c>
      <c r="H35" s="187"/>
      <c r="I35" s="188"/>
      <c r="J35" s="110" t="s">
        <v>368</v>
      </c>
      <c r="K35" s="149"/>
      <c r="L35" s="149" t="s">
        <v>363</v>
      </c>
      <c r="M35" s="150">
        <v>500</v>
      </c>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20.5" thickBot="1">
      <c r="A37" s="183"/>
      <c r="B37" s="11" t="s">
        <v>391</v>
      </c>
      <c r="C37" s="11" t="s">
        <v>786</v>
      </c>
      <c r="D37" s="4">
        <v>46104</v>
      </c>
      <c r="E37" s="13" t="s">
        <v>371</v>
      </c>
      <c r="F37" s="14" t="s">
        <v>787</v>
      </c>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97"/>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97"/>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97"/>
      <c r="E49" s="13" t="s">
        <v>371</v>
      </c>
      <c r="F49" s="103"/>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97"/>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30.5" thickBot="1">
      <c r="A57" s="183"/>
      <c r="B57" s="11" t="s">
        <v>788</v>
      </c>
      <c r="C57" s="11" t="s">
        <v>789</v>
      </c>
      <c r="D57" s="97">
        <v>46077</v>
      </c>
      <c r="E57" s="13" t="s">
        <v>371</v>
      </c>
      <c r="F57" s="14" t="s">
        <v>790</v>
      </c>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97"/>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97"/>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97"/>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97"/>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5" customHeight="1" thickBot="1">
      <c r="A77" s="183"/>
      <c r="B77" s="11"/>
      <c r="C77" s="11"/>
      <c r="D77" s="97"/>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97"/>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97"/>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97"/>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c r="K91" s="54"/>
      <c r="L91" s="54"/>
      <c r="M91" s="55"/>
      <c r="N91" s="2"/>
      <c r="V91" s="63"/>
    </row>
    <row r="92" spans="1:22" ht="21.5" thickBot="1">
      <c r="A92" s="182"/>
      <c r="B92" s="93" t="s">
        <v>364</v>
      </c>
      <c r="C92" s="93" t="s">
        <v>365</v>
      </c>
      <c r="D92" s="93" t="s">
        <v>366</v>
      </c>
      <c r="E92" s="189" t="s">
        <v>367</v>
      </c>
      <c r="F92" s="189"/>
      <c r="G92" s="190"/>
      <c r="H92" s="191"/>
      <c r="I92" s="192"/>
      <c r="J92" s="15"/>
      <c r="K92" s="16"/>
      <c r="L92" s="16"/>
      <c r="M92" s="17"/>
      <c r="N92" s="2"/>
      <c r="V92" s="63"/>
    </row>
    <row r="93" spans="1:22" ht="13" thickBot="1">
      <c r="A93" s="183"/>
      <c r="B93" s="11"/>
      <c r="C93" s="11"/>
      <c r="D93" s="97"/>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c r="K95" s="54"/>
      <c r="L95" s="54"/>
      <c r="M95" s="55"/>
      <c r="N95" s="2"/>
      <c r="V95" s="63"/>
    </row>
    <row r="96" spans="1:22" ht="21.5" thickBot="1">
      <c r="A96" s="182"/>
      <c r="B96" s="93" t="s">
        <v>364</v>
      </c>
      <c r="C96" s="93" t="s">
        <v>365</v>
      </c>
      <c r="D96" s="93" t="s">
        <v>366</v>
      </c>
      <c r="E96" s="189" t="s">
        <v>367</v>
      </c>
      <c r="F96" s="189"/>
      <c r="G96" s="190"/>
      <c r="H96" s="191"/>
      <c r="I96" s="192"/>
      <c r="J96" s="15"/>
      <c r="K96" s="16"/>
      <c r="L96" s="16"/>
      <c r="M96" s="17"/>
      <c r="N96" s="2"/>
      <c r="V96" s="63"/>
    </row>
    <row r="97" spans="1:22" ht="13" thickBot="1">
      <c r="A97" s="183"/>
      <c r="B97" s="11"/>
      <c r="C97" s="11"/>
      <c r="D97" s="97"/>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c r="K99" s="54"/>
      <c r="L99" s="54"/>
      <c r="M99" s="55"/>
      <c r="N99" s="2"/>
      <c r="V99" s="63"/>
    </row>
    <row r="100" spans="1:22" ht="21.5" thickBot="1">
      <c r="A100" s="182"/>
      <c r="B100" s="93" t="s">
        <v>364</v>
      </c>
      <c r="C100" s="93" t="s">
        <v>365</v>
      </c>
      <c r="D100" s="93" t="s">
        <v>366</v>
      </c>
      <c r="E100" s="189" t="s">
        <v>367</v>
      </c>
      <c r="F100" s="189"/>
      <c r="G100" s="190"/>
      <c r="H100" s="191"/>
      <c r="I100" s="192"/>
      <c r="J100" s="15"/>
      <c r="K100" s="16"/>
      <c r="L100" s="16"/>
      <c r="M100" s="17"/>
      <c r="N100" s="2"/>
      <c r="V100" s="63"/>
    </row>
    <row r="101" spans="1:22" ht="13" thickBot="1">
      <c r="A101" s="183"/>
      <c r="B101" s="11"/>
      <c r="C101" s="11"/>
      <c r="D101" s="97"/>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c r="K103" s="54"/>
      <c r="L103" s="54"/>
      <c r="M103" s="55"/>
      <c r="N103" s="2"/>
      <c r="V103" s="63"/>
    </row>
    <row r="104" spans="1:22" ht="21.5" thickBot="1">
      <c r="A104" s="182"/>
      <c r="B104" s="93" t="s">
        <v>364</v>
      </c>
      <c r="C104" s="93" t="s">
        <v>365</v>
      </c>
      <c r="D104" s="93" t="s">
        <v>366</v>
      </c>
      <c r="E104" s="189" t="s">
        <v>367</v>
      </c>
      <c r="F104" s="189"/>
      <c r="G104" s="190"/>
      <c r="H104" s="191"/>
      <c r="I104" s="192"/>
      <c r="J104" s="15"/>
      <c r="K104" s="16"/>
      <c r="L104" s="16"/>
      <c r="M104" s="17"/>
      <c r="N104" s="2"/>
      <c r="V104" s="63"/>
    </row>
    <row r="105" spans="1:22" ht="13" thickBot="1">
      <c r="A105" s="183"/>
      <c r="B105" s="11"/>
      <c r="C105" s="11"/>
      <c r="D105" s="97"/>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c r="K107" s="54"/>
      <c r="L107" s="54"/>
      <c r="M107" s="55"/>
      <c r="N107" s="2"/>
      <c r="V107" s="63"/>
    </row>
    <row r="108" spans="1:22" ht="21.5" thickBot="1">
      <c r="A108" s="182"/>
      <c r="B108" s="93" t="s">
        <v>364</v>
      </c>
      <c r="C108" s="93" t="s">
        <v>365</v>
      </c>
      <c r="D108" s="93" t="s">
        <v>366</v>
      </c>
      <c r="E108" s="189" t="s">
        <v>367</v>
      </c>
      <c r="F108" s="189"/>
      <c r="G108" s="190"/>
      <c r="H108" s="191"/>
      <c r="I108" s="192"/>
      <c r="J108" s="15"/>
      <c r="K108" s="16"/>
      <c r="L108" s="16"/>
      <c r="M108" s="17"/>
      <c r="N108" s="2"/>
      <c r="V108" s="63"/>
    </row>
    <row r="109" spans="1:22" ht="13" thickBot="1">
      <c r="A109" s="183"/>
      <c r="B109" s="11"/>
      <c r="C109" s="11"/>
      <c r="D109" s="97"/>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c r="K111" s="54"/>
      <c r="L111" s="54"/>
      <c r="M111" s="55"/>
      <c r="N111" s="2"/>
      <c r="V111" s="63"/>
    </row>
    <row r="112" spans="1:22" ht="21.5" thickBot="1">
      <c r="A112" s="182"/>
      <c r="B112" s="93" t="s">
        <v>364</v>
      </c>
      <c r="C112" s="93" t="s">
        <v>365</v>
      </c>
      <c r="D112" s="93" t="s">
        <v>366</v>
      </c>
      <c r="E112" s="189" t="s">
        <v>367</v>
      </c>
      <c r="F112" s="189"/>
      <c r="G112" s="190"/>
      <c r="H112" s="191"/>
      <c r="I112" s="192"/>
      <c r="J112" s="15"/>
      <c r="K112" s="16"/>
      <c r="L112" s="16"/>
      <c r="M112" s="17"/>
      <c r="N112" s="2"/>
      <c r="V112" s="63"/>
    </row>
    <row r="113" spans="1:22" ht="13" thickBot="1">
      <c r="A113" s="183"/>
      <c r="B113" s="11"/>
      <c r="C113" s="11"/>
      <c r="D113" s="97"/>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c r="K115" s="54"/>
      <c r="L115" s="54"/>
      <c r="M115" s="55"/>
      <c r="N115" s="2"/>
      <c r="V115" s="63"/>
    </row>
    <row r="116" spans="1:22" ht="21.5" thickBot="1">
      <c r="A116" s="182"/>
      <c r="B116" s="93" t="s">
        <v>364</v>
      </c>
      <c r="C116" s="93" t="s">
        <v>365</v>
      </c>
      <c r="D116" s="93" t="s">
        <v>366</v>
      </c>
      <c r="E116" s="189" t="s">
        <v>367</v>
      </c>
      <c r="F116" s="189"/>
      <c r="G116" s="190"/>
      <c r="H116" s="191"/>
      <c r="I116" s="192"/>
      <c r="J116" s="15"/>
      <c r="K116" s="16"/>
      <c r="L116" s="16"/>
      <c r="M116" s="17"/>
      <c r="N116" s="2"/>
      <c r="V116" s="63"/>
    </row>
    <row r="117" spans="1:22" ht="13" thickBot="1">
      <c r="A117" s="183"/>
      <c r="B117" s="11"/>
      <c r="C117" s="11"/>
      <c r="D117" s="97"/>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97"/>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97"/>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97"/>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97"/>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97"/>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97"/>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97"/>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97"/>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97"/>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97"/>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97"/>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97"/>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97"/>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97"/>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97"/>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97"/>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97"/>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97"/>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97"/>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97"/>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xr:uid="{E36B6305-A7BD-4925-B021-39BA962B7125}"/>
    <dataValidation allowBlank="1" showInputMessage="1" showErrorMessage="1" promptTitle="Input Reporting Period" prompt="Mark an X in this box if you are reporting for the period April 1st-September 30th." sqref="I9:I11" xr:uid="{3BA7CF52-423F-47D8-98CF-7629FCE06FC4}"/>
    <dataValidation allowBlank="1" showInputMessage="1" showErrorMessage="1" promptTitle="Indicate Reporting Period" prompt="Mark an X in this box if you are reporting for the period October 1st-March 31st." sqref="G9:G11" xr:uid="{C7CBC7A5-A766-4AE2-BD0A-EB2D2A8DBE28}"/>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3CAB530C-D67F-4A7F-895E-33E99ECECEBE}"/>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D4AB9552-D513-4A1F-B2E9-915774987B99}"/>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2739F395-C881-43DD-BF77-FA6A38E80F89}"/>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F4D6CC67-E68C-48DA-A2E9-01975DCD4A8A}"/>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977B79DF-6C17-48E5-A371-9B30CD3268A6}"/>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58F53E81-78D9-4E61-AD51-E6C33A6A77BB}"/>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976DEE57-27B0-4DB2-AEC3-8FD62922AD68}"/>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8FD3DFFB-549D-4925-98EF-E63E0B77AC12}"/>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05BEE381-35AD-4B3B-B09A-AAB2A7829933}"/>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6FED0233-2752-4824-8A7C-8B3F48753303}"/>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56F59450-0143-4654-9AC6-86552566F420}"/>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D5A6B895-7DA2-4BD8-A7DB-4F0B4C99AECD}"/>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8DF28D05-5B46-4542-BF6D-D57C23DEA1A7}"/>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671CCE96-74EC-4F17-A867-CC544200C44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476F5F8E-B264-4F1B-812A-2780609D41DD}">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6BF29BA1-8FFE-432D-A4FF-672217484BC0}"/>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EE8DAD59-B9FA-4720-9E50-8D9CBC5DD2A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9F1D6B44-59E1-439E-8F1E-804D150CA5DC}"/>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8B4A68C9-3682-4F93-8D4E-4B06B3AE2A22}">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305662CF-1315-4FDC-95C0-C389E7C7205B}"/>
    <dataValidation allowBlank="1" showInputMessage="1" showErrorMessage="1" promptTitle="Traveler Name " prompt="List traveler's first and last name here." sqref="B19" xr:uid="{E44444B8-E80F-4961-8C5B-E758BEBD96F4}"/>
    <dataValidation allowBlank="1" showInputMessage="1" showErrorMessage="1" promptTitle="Agency Contact Email" prompt="Delete contents of this cell and replace with agency contact's email address." sqref="D11:F11" xr:uid="{B61B23AB-1BFB-4E9F-96E7-4768A8A464D4}"/>
    <dataValidation allowBlank="1" showInputMessage="1" showErrorMessage="1" promptTitle="Agency Contact Name" prompt="Delete contents of this cell and enter agency contact's name" sqref="C11" xr:uid="{2A36B6B8-A32C-4891-AC93-E976FC222C02}"/>
    <dataValidation allowBlank="1" showInputMessage="1" showErrorMessage="1" promptTitle="Sub-Agency Name" prompt="Delete contents and enter sub-agency name.  If there is no sub-agency, then delete this cell." sqref="B10:F10" xr:uid="{490E7346-FC79-422C-B5D0-7AB4CCE4A87C}"/>
    <dataValidation allowBlank="1" showInputMessage="1" showErrorMessage="1" promptTitle="Reporting Agency Name" prompt="Delete contents of this cell and enter reporting agency name." sqref="B9:F9" xr:uid="{1D3289A6-305F-4625-8891-953578272A83}"/>
    <dataValidation allowBlank="1" showInputMessage="1" showErrorMessage="1" promptTitle="Of Pages" prompt="Enter total number of pages in workbook." sqref="L7" xr:uid="{5FF9C62F-F4A0-4DF6-A149-C35AAA01ECFE}"/>
    <dataValidation allowBlank="1" showInputMessage="1" showErrorMessage="1" promptTitle="Page Number" prompt="Enter page number referentially to the other pages in this workbook." sqref="K7" xr:uid="{205F6DC6-5AF4-4B34-A327-2364F2EAFB98}"/>
    <dataValidation allowBlank="1" showInputMessage="1" showErrorMessage="1" promptTitle="Travel Date(s) Example" prompt="Travel Date is listed here." sqref="F17" xr:uid="{1BD5BEAC-0145-45BE-9507-B3493F1032CB}"/>
    <dataValidation allowBlank="1" showInputMessage="1" showErrorMessage="1" promptTitle="Event Sponsor Example" prompt="Event Sponsor is listed here." sqref="C17" xr:uid="{172D810F-F003-4E63-AF86-9B39F0EBF3B9}"/>
    <dataValidation allowBlank="1" showInputMessage="1" showErrorMessage="1" promptTitle="Traveler Title Example" prompt="Traveler Title is listed here." sqref="B17" xr:uid="{E4A3341C-8B22-438E-A070-9A7DDE7887BC}"/>
    <dataValidation allowBlank="1" showInputMessage="1" showErrorMessage="1" promptTitle="Location Example" prompt="Location listed here." sqref="F15" xr:uid="{3744F63B-840B-47C7-80FE-18F6A1578F8E}"/>
    <dataValidation allowBlank="1" showInputMessage="1" showErrorMessage="1" promptTitle="Event Description Example" prompt="Event Description listed here._x000a_" sqref="C15" xr:uid="{77D46052-D811-4455-8433-ACA180B7317D}"/>
    <dataValidation allowBlank="1" showInputMessage="1" showErrorMessage="1" promptTitle="Traveler Name Example" prompt="Traveler Name Listed Here" sqref="B15" xr:uid="{1585535F-7D4A-4D40-8618-9870A3892AD3}"/>
    <dataValidation type="date" allowBlank="1" showInputMessage="1" showErrorMessage="1" errorTitle="Data Entry Error" error="Please enter date using MM/DD/YYYY" promptTitle="Event Ending Date Example" prompt="Event ending date is listed here using the form MM/DD/YYYY." sqref="D17" xr:uid="{BD3F17E6-09E6-415E-BB90-E691A32402A6}">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62557963-0E4D-418D-8915-4475D72ED776}">
      <formula1>40179</formula1>
      <formula2>73051</formula2>
    </dataValidation>
    <dataValidation type="whole" allowBlank="1" showInputMessage="1" showErrorMessage="1" promptTitle="Year" prompt="Enter the current year here.  It will populate the correct year in the rest of the form." sqref="M7" xr:uid="{85CFB16E-1B23-411A-B7F1-7FBE634D22B7}">
      <formula1>2011</formula1>
      <formula2>2050</formula2>
    </dataValidation>
    <dataValidation allowBlank="1" showInputMessage="1" showErrorMessage="1" promptTitle="Benefit #3 Total Amount Example" prompt="The total amount of Benefit #3 is entered here." sqref="M17" xr:uid="{8A6E314A-F427-4813-BF40-BA4FC3471695}"/>
    <dataValidation allowBlank="1" showInputMessage="1" showErrorMessage="1" promptTitle="Benefit #2 Total Amount Example" prompt="The total amount of Benefit #2 is entered here." sqref="M16" xr:uid="{26A2874E-4042-4F2A-8A7D-ED8FC6C97FC9}"/>
    <dataValidation allowBlank="1" showInputMessage="1" showErrorMessage="1" promptTitle="Payment #2-- Payment in-kind" prompt="If payment type for benefit #2 was in-kind, this box would contain an x." sqref="L16" xr:uid="{DAB8C64D-8714-4B4A-8CCC-4516FEC28E62}"/>
    <dataValidation allowBlank="1" showInputMessage="1" showErrorMessage="1" promptTitle="Benefit #3-- Payment in-kind" prompt="Since the payment type for benefit #3 was in-kind, this box contains an x." sqref="L17" xr:uid="{1EE5A0F8-A226-463A-B810-4811074D3B5B}"/>
    <dataValidation allowBlank="1" showInputMessage="1" showErrorMessage="1" promptTitle="Benefit #3-- Payment by Check" prompt="If payment type for benefit #3 was by check, this box would contain an x." sqref="K17" xr:uid="{8A665B34-82A9-4FD2-8ACF-58E8F60967BF}"/>
    <dataValidation allowBlank="1" showInputMessage="1" showErrorMessage="1" promptTitle="Benefit #2-- Payment by Check" prompt="Since benefit #2 was paid by check, this box contains an x." sqref="K16" xr:uid="{356F8330-D97D-474C-904D-1344EE50375C}"/>
    <dataValidation allowBlank="1" showInputMessage="1" showErrorMessage="1" promptTitle="Benefit #3 Description Example" prompt="Benefit #3 description is listed here" sqref="J17" xr:uid="{FFCE9020-2695-4AA6-B356-A444C047B404}"/>
    <dataValidation allowBlank="1" showInputMessage="1" showErrorMessage="1" promptTitle="Benefit #2 Description Example" prompt="Benefit #2 description is listed here" sqref="J16" xr:uid="{94F791D2-F10B-418A-A865-0A36B13B4E3B}"/>
    <dataValidation allowBlank="1" showInputMessage="1" showErrorMessage="1" promptTitle="Benefit #1 Total Amount Example" prompt="The total amount of Benefit #1 is entered here." sqref="M15" xr:uid="{ED998387-4BCD-4B2D-96CD-BD23A20606EE}"/>
    <dataValidation allowBlank="1" showInputMessage="1" showErrorMessage="1" promptTitle="Benefit #1-- Payment in-kind" prompt="Since the payment type for benefit #1 was in-kind, this box contains an x." sqref="L15" xr:uid="{09ACF40A-D134-4341-B406-363CEB099242}"/>
    <dataValidation allowBlank="1" showInputMessage="1" showErrorMessage="1" promptTitle="Benefit #1--Payment by Check" prompt="If payment type for benefit #1 was by check, this box would contain an x." sqref="K15" xr:uid="{4A4BD6D7-75C6-4DB8-B81A-5EF95FA1537E}"/>
    <dataValidation allowBlank="1" showInputMessage="1" showErrorMessage="1" promptTitle="Benefit#1 Description Example" prompt="Benefit Description for Entry #1 is listed here." sqref="J15" xr:uid="{EE60A7DA-E4A1-4AC6-B6DB-92D051EE45F1}"/>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B3401954-6FC0-4E86-AD3A-EBDF99243D84}"/>
  </dataValidation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C9EBE-A910-470E-AAF2-6BB50311967D}">
  <dimension ref="A1:V425"/>
  <sheetViews>
    <sheetView topLeftCell="A2" zoomScaleNormal="100" workbookViewId="0">
      <selection activeCell="B11" sqref="B11"/>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513</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338</v>
      </c>
      <c r="C9" s="187"/>
      <c r="D9" s="187"/>
      <c r="E9" s="187"/>
      <c r="F9" s="187"/>
      <c r="G9" s="265"/>
      <c r="H9" s="224" t="str">
        <f>"REPORTING PERIOD: "&amp;Q422</f>
        <v>REPORTING PERIOD: OCTOBER 1, 2025- MARCH 31, 2026</v>
      </c>
      <c r="I9" s="227"/>
      <c r="J9" s="230" t="str">
        <f>"REPORTING PERIOD: "&amp;Q423</f>
        <v>REPORTING PERIOD: APRIL 1 - SEPTEMBER 30, 2026</v>
      </c>
      <c r="K9" s="233"/>
      <c r="L9" s="236" t="s">
        <v>339</v>
      </c>
      <c r="M9" s="237"/>
      <c r="N9" s="19"/>
      <c r="O9" s="83"/>
    </row>
    <row r="10" spans="1:19" customFormat="1" ht="15.75" customHeight="1">
      <c r="A10" s="252"/>
      <c r="B10" s="312" t="s">
        <v>848</v>
      </c>
      <c r="C10" s="187"/>
      <c r="D10" s="187"/>
      <c r="E10" s="187"/>
      <c r="F10" s="241"/>
      <c r="G10" s="266"/>
      <c r="H10" s="225"/>
      <c r="I10" s="228"/>
      <c r="J10" s="231"/>
      <c r="K10" s="234"/>
      <c r="L10" s="236"/>
      <c r="M10" s="237"/>
      <c r="N10" s="19"/>
      <c r="O10" s="83"/>
    </row>
    <row r="11" spans="1:19" customFormat="1" ht="29.25" customHeight="1" thickBot="1">
      <c r="A11" s="252"/>
      <c r="B11" s="49" t="s">
        <v>341</v>
      </c>
      <c r="C11" s="85" t="s">
        <v>846</v>
      </c>
      <c r="D11" s="313" t="s">
        <v>847</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51" t="s">
        <v>832</v>
      </c>
      <c r="C19" s="151" t="s">
        <v>833</v>
      </c>
      <c r="D19" s="4">
        <v>45951</v>
      </c>
      <c r="E19" s="10"/>
      <c r="F19" s="151" t="s">
        <v>834</v>
      </c>
      <c r="G19" s="186" t="s">
        <v>835</v>
      </c>
      <c r="H19" s="187"/>
      <c r="I19" s="188"/>
      <c r="J19" s="109" t="s">
        <v>362</v>
      </c>
      <c r="K19" s="152"/>
      <c r="L19" s="149" t="s">
        <v>363</v>
      </c>
      <c r="M19" s="153">
        <v>27</v>
      </c>
      <c r="N19" s="2"/>
      <c r="V19" s="62"/>
    </row>
    <row r="20" spans="1:22" ht="21">
      <c r="A20" s="196"/>
      <c r="B20" s="93" t="s">
        <v>364</v>
      </c>
      <c r="C20" s="93" t="s">
        <v>365</v>
      </c>
      <c r="D20" s="93" t="s">
        <v>366</v>
      </c>
      <c r="E20" s="189" t="s">
        <v>367</v>
      </c>
      <c r="F20" s="189"/>
      <c r="G20" s="190"/>
      <c r="H20" s="191"/>
      <c r="I20" s="192"/>
      <c r="J20" s="110" t="s">
        <v>368</v>
      </c>
      <c r="K20" s="149" t="s">
        <v>363</v>
      </c>
      <c r="L20" s="154"/>
      <c r="M20" s="150">
        <v>700.3</v>
      </c>
      <c r="N20" s="2"/>
      <c r="V20" s="63"/>
    </row>
    <row r="21" spans="1:22" ht="13" thickBot="1">
      <c r="A21" s="197"/>
      <c r="B21" s="11" t="s">
        <v>836</v>
      </c>
      <c r="C21" s="151" t="s">
        <v>835</v>
      </c>
      <c r="D21" s="4">
        <v>45952</v>
      </c>
      <c r="E21" s="13" t="s">
        <v>371</v>
      </c>
      <c r="F21" s="14" t="s">
        <v>837</v>
      </c>
      <c r="G21" s="201"/>
      <c r="H21" s="202"/>
      <c r="I21" s="203"/>
      <c r="J21" s="111" t="s">
        <v>373</v>
      </c>
      <c r="K21" s="155"/>
      <c r="L21" s="155" t="s">
        <v>363</v>
      </c>
      <c r="M21" s="156">
        <v>50</v>
      </c>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43" t="s">
        <v>838</v>
      </c>
      <c r="C23" s="151" t="s">
        <v>839</v>
      </c>
      <c r="D23" s="4">
        <v>46051</v>
      </c>
      <c r="E23" s="10"/>
      <c r="F23" s="151" t="s">
        <v>840</v>
      </c>
      <c r="G23" s="186" t="s">
        <v>485</v>
      </c>
      <c r="H23" s="187"/>
      <c r="I23" s="188"/>
      <c r="J23" s="109" t="s">
        <v>362</v>
      </c>
      <c r="K23" s="152"/>
      <c r="L23" s="149" t="s">
        <v>363</v>
      </c>
      <c r="M23" s="153">
        <v>100</v>
      </c>
      <c r="N23" s="2"/>
      <c r="V23" s="63"/>
    </row>
    <row r="24" spans="1:22" ht="21.5" thickBot="1">
      <c r="A24" s="182"/>
      <c r="B24" s="93" t="s">
        <v>364</v>
      </c>
      <c r="C24" s="93" t="s">
        <v>365</v>
      </c>
      <c r="D24" s="93" t="s">
        <v>366</v>
      </c>
      <c r="E24" s="189" t="s">
        <v>367</v>
      </c>
      <c r="F24" s="189"/>
      <c r="G24" s="190"/>
      <c r="H24" s="191"/>
      <c r="I24" s="192"/>
      <c r="J24" s="110" t="s">
        <v>368</v>
      </c>
      <c r="K24" s="149" t="s">
        <v>363</v>
      </c>
      <c r="L24" s="154"/>
      <c r="M24" s="150">
        <v>100</v>
      </c>
      <c r="N24" s="2"/>
      <c r="V24" s="63"/>
    </row>
    <row r="25" spans="1:22" ht="13" thickBot="1">
      <c r="A25" s="183"/>
      <c r="B25" s="151" t="s">
        <v>841</v>
      </c>
      <c r="C25" s="151" t="s">
        <v>842</v>
      </c>
      <c r="D25" s="97">
        <v>46052</v>
      </c>
      <c r="E25" s="13" t="s">
        <v>371</v>
      </c>
      <c r="F25" s="14" t="s">
        <v>843</v>
      </c>
      <c r="G25" s="193"/>
      <c r="H25" s="194"/>
      <c r="I25" s="195"/>
      <c r="J25" s="111" t="s">
        <v>373</v>
      </c>
      <c r="K25" s="157"/>
      <c r="L25" s="157">
        <v>0</v>
      </c>
      <c r="M25" s="158">
        <v>0</v>
      </c>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51" t="s">
        <v>844</v>
      </c>
      <c r="C27" s="151" t="s">
        <v>839</v>
      </c>
      <c r="D27" s="4">
        <v>46051</v>
      </c>
      <c r="E27" s="10"/>
      <c r="F27" s="151" t="s">
        <v>840</v>
      </c>
      <c r="G27" s="186" t="s">
        <v>485</v>
      </c>
      <c r="H27" s="187"/>
      <c r="I27" s="188"/>
      <c r="J27" s="109" t="s">
        <v>362</v>
      </c>
      <c r="K27" s="152"/>
      <c r="L27" s="149" t="s">
        <v>363</v>
      </c>
      <c r="M27" s="153">
        <v>100</v>
      </c>
      <c r="N27" s="2"/>
      <c r="V27" s="63"/>
    </row>
    <row r="28" spans="1:22" ht="21.5" thickBot="1">
      <c r="A28" s="182"/>
      <c r="B28" s="93" t="s">
        <v>364</v>
      </c>
      <c r="C28" s="93" t="s">
        <v>365</v>
      </c>
      <c r="D28" s="93" t="s">
        <v>366</v>
      </c>
      <c r="E28" s="189" t="s">
        <v>367</v>
      </c>
      <c r="F28" s="189"/>
      <c r="G28" s="190"/>
      <c r="H28" s="191"/>
      <c r="I28" s="192"/>
      <c r="J28" s="110" t="s">
        <v>368</v>
      </c>
      <c r="K28" s="149" t="s">
        <v>363</v>
      </c>
      <c r="L28" s="154"/>
      <c r="M28" s="150">
        <v>100</v>
      </c>
      <c r="N28" s="2"/>
      <c r="V28" s="63"/>
    </row>
    <row r="29" spans="1:22" ht="13" thickBot="1">
      <c r="A29" s="183"/>
      <c r="B29" s="151" t="s">
        <v>845</v>
      </c>
      <c r="C29" s="151" t="s">
        <v>842</v>
      </c>
      <c r="D29" s="97">
        <v>46052</v>
      </c>
      <c r="E29" s="13" t="s">
        <v>371</v>
      </c>
      <c r="F29" s="14" t="s">
        <v>843</v>
      </c>
      <c r="G29" s="193"/>
      <c r="H29" s="194"/>
      <c r="I29" s="195"/>
      <c r="J29" s="111" t="s">
        <v>373</v>
      </c>
      <c r="K29" s="157"/>
      <c r="L29" s="157">
        <v>0</v>
      </c>
      <c r="M29" s="158">
        <v>0</v>
      </c>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xr:uid="{B52B08E6-5B00-46A0-8A65-A21EB1A43F1B}"/>
    <dataValidation allowBlank="1" showInputMessage="1" showErrorMessage="1" promptTitle="Input Reporting Period" prompt="Mark an X in this box if you are reporting for the period April 1st-September 30th." sqref="I9:I11" xr:uid="{D70B8F41-2166-48E0-89C1-8CC0EC9D55BF}"/>
    <dataValidation allowBlank="1" showInputMessage="1" showErrorMessage="1" promptTitle="Indicate Reporting Period" prompt="Mark an X in this box if you are reporting for the period October 1st-March 31st." sqref="G9:G11" xr:uid="{FB3E9564-8407-424E-8805-6259725582EF}"/>
    <dataValidation allowBlank="1" showInputMessage="1" showErrorMessage="1" promptTitle="Next Traveler Name " prompt="List traveler's first and last name here." sqref="B415 B23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27" xr:uid="{B8DC8DF2-69FD-40D3-910A-F272276BFDC3}"/>
    <dataValidation allowBlank="1" showInputMessage="1" showErrorMessage="1" promptTitle="Benefit #3- Payment in-kind" prompt="If there is a benefit #3 and it was paid in-kind, mark this box with an  x._x000a_" sqref="L417 L21 L25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29" xr:uid="{5D1E2235-37CD-4A38-8CF2-8AD58AE5251F}"/>
    <dataValidation allowBlank="1" showInputMessage="1" showErrorMessage="1" promptTitle="Benefit #2- Payment in-kind" prompt="If there is a benefit #2 and it was paid in-kind, mark this box with an  x._x000a_" sqref="L416 L20 L24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28" xr:uid="{1C345948-A6B3-4F6F-A4D9-055448214F20}"/>
    <dataValidation allowBlank="1" showInputMessage="1" showErrorMessage="1" promptTitle="Benefit #1- Payment in-kind" prompt="If there is a benefit #1 and it was paid in-kind, mark this box with an  x._x000a_" sqref="L414:L415 L18:L19 L22:L23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26:L27" xr:uid="{9D1B9D31-7EF2-43CD-B641-4B5DB429B49F}"/>
    <dataValidation allowBlank="1" showInputMessage="1" showErrorMessage="1" promptTitle="Benefit #3--Payment by Check" prompt="If there is a benefit #3 and it was paid by check, mark an x in this cell._x000a_" sqref="K417 K21 K25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29" xr:uid="{27267B5D-1E31-4C8A-9C0F-7DC14144441E}"/>
    <dataValidation allowBlank="1" showInputMessage="1" showErrorMessage="1" promptTitle="Benefit #2--Payment by Check" prompt="If there is a benefit #2 and it was paid by check, mark an x in this cell._x000a_" sqref="K416 K20 K24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28" xr:uid="{790CF66F-B540-48B0-8647-C7BD2C5BE153}"/>
    <dataValidation allowBlank="1" showInputMessage="1" showErrorMessage="1" promptTitle="Benefit #1--Payment by Check" prompt="If there is a benefit #1 and it was paid by check, mark an x in this cell._x000a_" sqref="K414:K415 K18:K19 K22:K23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26:K27" xr:uid="{A03BF116-84D6-45D3-92EF-876E48CF8FF8}"/>
    <dataValidation allowBlank="1" showInputMessage="1" showErrorMessage="1" promptTitle="Benefit #3 Description" prompt="Benefit #3 description is listed here" sqref="J417 J21 J25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29" xr:uid="{ECD7CC1D-04CD-4180-93FD-9248A028BB11}"/>
    <dataValidation allowBlank="1" showInputMessage="1" showErrorMessage="1" promptTitle="Benefit #3 Total Amount" prompt="The total amount of Benefit #3 is entered here." sqref="M417 M21 M25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29" xr:uid="{7D866FA2-3B4F-4EB4-BC78-89291BD800AC}"/>
    <dataValidation allowBlank="1" showInputMessage="1" showErrorMessage="1" promptTitle="Benefit #2 Total Amount" prompt="The total amount of Benefit #2 is entered here." sqref="M416 M20 M24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28" xr:uid="{424ACC0C-66C4-47C7-BA15-DC325141F7D0}"/>
    <dataValidation allowBlank="1" showInputMessage="1" showErrorMessage="1" promptTitle="Benefit #2 Description" prompt="Benefit #2 description is listed here" sqref="J416 J20 J24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28" xr:uid="{A8904932-48D2-41BE-8E93-4784647462ED}"/>
    <dataValidation allowBlank="1" showInputMessage="1" showErrorMessage="1" promptTitle="Benefit #1 Total Amount" prompt="The total amount of Benefit #1 is entered here." sqref="M414:M415 M18:M19 M22:M23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26:M27" xr:uid="{845F1598-4662-4759-8CEE-16CE1E133B57}"/>
    <dataValidation allowBlank="1" showInputMessage="1" showErrorMessage="1" promptTitle="Benefit#1 Description" prompt="Benefit Description for Entry #1 is listed here." sqref="J414:J415 J18:J19 J22:J23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26:J27" xr:uid="{AA2E2A22-1E0D-4CC0-8F96-17605B9BF267}"/>
    <dataValidation allowBlank="1" showInputMessage="1" showErrorMessage="1" promptTitle="Travel Date(s)" prompt="List the dates of travel here expressed in the format MM/DD/YYYY-MM/DD/YYYY." sqref="F417 F21 F25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29" xr:uid="{555F274A-B361-4491-B247-54C84C869F1C}"/>
    <dataValidation type="date" allowBlank="1" showInputMessage="1" showErrorMessage="1" errorTitle="Data Entry Error" error="Please enter date using MM/DD/YYYY" promptTitle="Event Ending Date" prompt="List Event ending date here using the format MM/DD/YYYY." sqref="D417 D21 D25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29" xr:uid="{B99025DC-7C1E-4669-90BB-979DF604F396}">
      <formula1>40179</formula1>
      <formula2>73051</formula2>
    </dataValidation>
    <dataValidation allowBlank="1" showInputMessage="1" showErrorMessage="1" promptTitle="Event Sponsor" prompt="List the event sponsor here." sqref="C417 C21 C25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29" xr:uid="{192EC86E-4241-4AB5-A751-71F57D9D14E5}"/>
    <dataValidation allowBlank="1" showInputMessage="1" showErrorMessage="1" promptTitle="Traveler Title" prompt="List traveler's title here." sqref="B417 B21 B25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29" xr:uid="{94C02C9D-97EA-43AA-B3C6-2E9E82332099}"/>
    <dataValidation allowBlank="1" showInputMessage="1" showErrorMessage="1" promptTitle="Location " prompt="List location of event here." sqref="F415 F19 F23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27" xr:uid="{71D0D400-A5DD-4788-B759-62603908B98A}"/>
    <dataValidation type="date" allowBlank="1" showInputMessage="1" showErrorMessage="1" errorTitle="Text Entered Not Valid" error="Please enter date using standardized format MM/DD/YYYY." promptTitle="Event Beginning Date" prompt="Insert event beginning date using the format MM/DD/YYYY here._x000a_" sqref="D415 D19 D23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27" xr:uid="{ED16660A-0D92-487F-B06B-8577967658DA}">
      <formula1>40179</formula1>
      <formula2>73051</formula2>
    </dataValidation>
    <dataValidation allowBlank="1" showInputMessage="1" showErrorMessage="1" promptTitle="Event Description" prompt="Provide event description (e.g. title of the conference) here." sqref="C415 C19 C23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27" xr:uid="{E290EB9C-F54F-45F3-8B86-18A05E65FC1F}"/>
    <dataValidation allowBlank="1" showInputMessage="1" showErrorMessage="1" promptTitle="Traveler Name " prompt="List traveler's first and last name here." sqref="B19" xr:uid="{98B55AA9-9729-482B-A01F-78C09129FCA2}"/>
    <dataValidation allowBlank="1" showInputMessage="1" showErrorMessage="1" promptTitle="Agency Contact Email" prompt="Delete contents of this cell and replace with agency contact's email address." sqref="D11:F11" xr:uid="{10E48788-289C-4A5E-8F7F-D450D5A6BC46}"/>
    <dataValidation allowBlank="1" showInputMessage="1" showErrorMessage="1" promptTitle="Agency Contact Name" prompt="Delete contents of this cell and enter agency contact's name" sqref="C11" xr:uid="{A18D0E42-0CC0-4C22-88F6-A0402D7D3FEF}"/>
    <dataValidation allowBlank="1" showInputMessage="1" showErrorMessage="1" promptTitle="Sub-Agency Name" prompt="Delete contents and enter sub-agency name.  If there is no sub-agency, then delete this cell." sqref="B10:F10" xr:uid="{80F7B462-0A85-4335-B83F-A4DE7270482C}"/>
    <dataValidation allowBlank="1" showInputMessage="1" showErrorMessage="1" promptTitle="Reporting Agency Name" prompt="Delete contents of this cell and enter reporting agency name." sqref="B9:F9" xr:uid="{BBAB903B-5BC3-40BE-9F57-B122882A1324}"/>
    <dataValidation allowBlank="1" showInputMessage="1" showErrorMessage="1" promptTitle="Of Pages" prompt="Enter total number of pages in workbook." sqref="L7" xr:uid="{D6DEE4D1-ECC2-42EE-9854-EFC28E5B86BD}"/>
    <dataValidation allowBlank="1" showInputMessage="1" showErrorMessage="1" promptTitle="Page Number" prompt="Enter page number referentially to the other pages in this workbook." sqref="K7" xr:uid="{492B07A4-18F0-4A28-969D-1B5723504F01}"/>
    <dataValidation allowBlank="1" showInputMessage="1" showErrorMessage="1" promptTitle="Travel Date(s) Example" prompt="Travel Date is listed here." sqref="F17" xr:uid="{274D6B1D-BA01-4646-B3CF-B219F3972C7B}"/>
    <dataValidation allowBlank="1" showInputMessage="1" showErrorMessage="1" promptTitle="Event Sponsor Example" prompt="Event Sponsor is listed here." sqref="C17" xr:uid="{9A561309-8428-4DBC-B6C5-5708C569D440}"/>
    <dataValidation allowBlank="1" showInputMessage="1" showErrorMessage="1" promptTitle="Traveler Title Example" prompt="Traveler Title is listed here." sqref="B17" xr:uid="{89DB3090-2535-4D6E-818E-04002E01A807}"/>
    <dataValidation allowBlank="1" showInputMessage="1" showErrorMessage="1" promptTitle="Location Example" prompt="Location listed here." sqref="F15" xr:uid="{766FE44D-1ECC-45F3-A6D9-2F2D9AB7D303}"/>
    <dataValidation allowBlank="1" showInputMessage="1" showErrorMessage="1" promptTitle="Event Description Example" prompt="Event Description listed here._x000a_" sqref="C15" xr:uid="{DE1C3DCF-FC46-4A99-81EA-BBF20EBA2DE9}"/>
    <dataValidation allowBlank="1" showInputMessage="1" showErrorMessage="1" promptTitle="Traveler Name Example" prompt="Traveler Name Listed Here" sqref="B15" xr:uid="{3EDDC3C3-95FD-487F-A27A-423FA8B2B1D4}"/>
    <dataValidation type="date" allowBlank="1" showInputMessage="1" showErrorMessage="1" errorTitle="Data Entry Error" error="Please enter date using MM/DD/YYYY" promptTitle="Event Ending Date Example" prompt="Event ending date is listed here using the form MM/DD/YYYY." sqref="D17" xr:uid="{E5E45A93-D1E6-49DF-ABE5-442CB8D40D50}">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226F92CC-050E-4E68-9B7A-CE6A66D2F08E}">
      <formula1>40179</formula1>
      <formula2>73051</formula2>
    </dataValidation>
    <dataValidation type="whole" allowBlank="1" showInputMessage="1" showErrorMessage="1" promptTitle="Year" prompt="Enter the current year here.  It will populate the correct year in the rest of the form." sqref="M7" xr:uid="{3E8E9BE0-0388-42CA-9DB9-097E5D8B97A1}">
      <formula1>2011</formula1>
      <formula2>2050</formula2>
    </dataValidation>
    <dataValidation allowBlank="1" showInputMessage="1" showErrorMessage="1" promptTitle="Benefit #3 Total Amount Example" prompt="The total amount of Benefit #3 is entered here." sqref="M17" xr:uid="{D8F2623B-6D31-4772-A81A-6BDA5F79E993}"/>
    <dataValidation allowBlank="1" showInputMessage="1" showErrorMessage="1" promptTitle="Benefit #2 Total Amount Example" prompt="The total amount of Benefit #2 is entered here." sqref="M16" xr:uid="{ECFBEF68-F861-40EE-BF43-F98AD4455B1B}"/>
    <dataValidation allowBlank="1" showInputMessage="1" showErrorMessage="1" promptTitle="Payment #2-- Payment in-kind" prompt="If payment type for benefit #2 was in-kind, this box would contain an x." sqref="L16" xr:uid="{9A1CA29E-1E96-4E88-8DA7-D35C539F2AB3}"/>
    <dataValidation allowBlank="1" showInputMessage="1" showErrorMessage="1" promptTitle="Benefit #3-- Payment in-kind" prompt="Since the payment type for benefit #3 was in-kind, this box contains an x." sqref="L17" xr:uid="{3A21780E-8316-4E5C-A468-7AF61A03B2D8}"/>
    <dataValidation allowBlank="1" showInputMessage="1" showErrorMessage="1" promptTitle="Benefit #3-- Payment by Check" prompt="If payment type for benefit #3 was by check, this box would contain an x." sqref="K17" xr:uid="{FE50ACDB-DEA9-4A0A-9955-60C84006D5EB}"/>
    <dataValidation allowBlank="1" showInputMessage="1" showErrorMessage="1" promptTitle="Benefit #2-- Payment by Check" prompt="Since benefit #2 was paid by check, this box contains an x." sqref="K16" xr:uid="{E8E939D3-8E6C-4225-8671-C5564B160136}"/>
    <dataValidation allowBlank="1" showInputMessage="1" showErrorMessage="1" promptTitle="Benefit #3 Description Example" prompt="Benefit #3 description is listed here" sqref="J17" xr:uid="{66A8FF7D-90EC-47EA-92D1-3A0DE86672EF}"/>
    <dataValidation allowBlank="1" showInputMessage="1" showErrorMessage="1" promptTitle="Benefit #2 Description Example" prompt="Benefit #2 description is listed here" sqref="J16" xr:uid="{7D75B16F-C88E-47F2-8391-80647EE98924}"/>
    <dataValidation allowBlank="1" showInputMessage="1" showErrorMessage="1" promptTitle="Benefit #1 Total Amount Example" prompt="The total amount of Benefit #1 is entered here." sqref="M15" xr:uid="{C60357C7-BFD9-4F82-8679-A24CDF0B4709}"/>
    <dataValidation allowBlank="1" showInputMessage="1" showErrorMessage="1" promptTitle="Benefit #1-- Payment in-kind" prompt="Since the payment type for benefit #1 was in-kind, this box contains an x." sqref="L15" xr:uid="{926DAFE5-3933-4DE0-8057-BD9F36892170}"/>
    <dataValidation allowBlank="1" showInputMessage="1" showErrorMessage="1" promptTitle="Benefit #1--Payment by Check" prompt="If payment type for benefit #1 was by check, this box would contain an x." sqref="K15" xr:uid="{9A0CA501-5634-46C5-AD79-CD305DF371CA}"/>
    <dataValidation allowBlank="1" showInputMessage="1" showErrorMessage="1" promptTitle="Benefit#1 Description Example" prompt="Benefit Description for Entry #1 is listed here." sqref="J15" xr:uid="{F5382E65-371F-4E6A-8743-25CB631A7037}"/>
    <dataValidation allowBlank="1" showInputMessage="1" showErrorMessage="1" promptTitle="Benefit Source" prompt="List the benefit source here." sqref="G15:I15 G411:I411 G415:I415 G17:I17 G25:I25 G29:I29 G23:I23 G19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27:I27" xr:uid="{B71CB5FD-78DA-4059-9CE1-96436C1BF734}"/>
  </dataValidation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BA27E-86B4-4833-8C0C-6AD24952F120}">
  <dimension ref="A1:V425"/>
  <sheetViews>
    <sheetView topLeftCell="A2" zoomScaleNormal="100" workbookViewId="0">
      <selection activeCell="B8" sqref="B8:N8"/>
    </sheetView>
  </sheetViews>
  <sheetFormatPr defaultRowHeight="12.5"/>
  <cols>
    <col min="1" max="1" width="3.81640625" customWidth="1"/>
    <col min="2" max="2" width="16.1796875" customWidth="1"/>
    <col min="3" max="3" width="17.7265625" customWidth="1"/>
    <col min="4" max="4" width="14.453125" customWidth="1"/>
    <col min="5" max="5" width="18.7265625" hidden="1" customWidth="1"/>
    <col min="6" max="6" width="14.81640625" customWidth="1"/>
    <col min="7" max="7" width="3" customWidth="1"/>
    <col min="8" max="8" width="11.26953125" customWidth="1"/>
    <col min="9" max="9" width="3" customWidth="1"/>
    <col min="10" max="10" width="12.26953125" customWidth="1"/>
    <col min="12" max="12" width="8.81640625" customWidth="1"/>
    <col min="13" max="13" width="8" customWidth="1"/>
    <col min="14" max="14" width="0.1796875" customWidth="1"/>
    <col min="16" max="16" width="20.26953125" bestFit="1" customWidth="1"/>
    <col min="21" max="21" width="9.453125" customWidth="1"/>
    <col min="22" max="22" width="13.7265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806</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233"/>
      <c r="L9" s="236" t="s">
        <v>339</v>
      </c>
      <c r="M9" s="237"/>
      <c r="N9" s="19"/>
      <c r="O9" s="83"/>
    </row>
    <row r="10" spans="1:19" customFormat="1" ht="15.75" customHeight="1">
      <c r="A10" s="252"/>
      <c r="B10" s="312" t="s">
        <v>831</v>
      </c>
      <c r="C10" s="187"/>
      <c r="D10" s="187"/>
      <c r="E10" s="187"/>
      <c r="F10" s="241"/>
      <c r="G10" s="266"/>
      <c r="H10" s="225"/>
      <c r="I10" s="228"/>
      <c r="J10" s="231"/>
      <c r="K10" s="234"/>
      <c r="L10" s="236"/>
      <c r="M10" s="237"/>
      <c r="N10" s="19"/>
      <c r="O10" s="83"/>
    </row>
    <row r="11" spans="1:19" customFormat="1" ht="30.75" customHeight="1" thickBot="1">
      <c r="A11" s="252"/>
      <c r="B11" s="49" t="s">
        <v>341</v>
      </c>
      <c r="C11" s="101" t="s">
        <v>807</v>
      </c>
      <c r="D11" s="242" t="s">
        <v>808</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181" t="s">
        <v>402</v>
      </c>
      <c r="B14" s="91" t="s">
        <v>354</v>
      </c>
      <c r="C14" s="91" t="s">
        <v>355</v>
      </c>
      <c r="D14" s="91" t="s">
        <v>356</v>
      </c>
      <c r="E14" s="204" t="s">
        <v>357</v>
      </c>
      <c r="F14" s="204"/>
      <c r="G14" s="184" t="s">
        <v>348</v>
      </c>
      <c r="H14" s="185"/>
      <c r="I14" s="65"/>
      <c r="J14" s="82"/>
      <c r="K14" s="82"/>
      <c r="L14" s="82"/>
      <c r="M14" s="82"/>
      <c r="N14" s="2"/>
    </row>
    <row r="15" spans="1:19" customFormat="1" ht="20.5" thickBot="1">
      <c r="A15" s="182"/>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182"/>
      <c r="B16" s="93" t="s">
        <v>364</v>
      </c>
      <c r="C16" s="93" t="s">
        <v>365</v>
      </c>
      <c r="D16" s="93" t="s">
        <v>366</v>
      </c>
      <c r="E16" s="189" t="s">
        <v>367</v>
      </c>
      <c r="F16" s="189"/>
      <c r="G16" s="190"/>
      <c r="H16" s="191"/>
      <c r="I16" s="192"/>
      <c r="J16" s="76" t="s">
        <v>368</v>
      </c>
      <c r="K16" s="75" t="s">
        <v>363</v>
      </c>
      <c r="L16" s="74"/>
      <c r="M16" s="73">
        <v>825</v>
      </c>
      <c r="N16" s="21"/>
    </row>
    <row r="17" spans="1:22" ht="13" thickBot="1">
      <c r="A17" s="183"/>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ht="20">
      <c r="A19" s="196"/>
      <c r="B19" s="10" t="s">
        <v>809</v>
      </c>
      <c r="C19" s="10" t="s">
        <v>810</v>
      </c>
      <c r="D19" s="4">
        <v>45947</v>
      </c>
      <c r="E19" s="10"/>
      <c r="F19" s="10" t="s">
        <v>811</v>
      </c>
      <c r="G19" s="186" t="s">
        <v>812</v>
      </c>
      <c r="H19" s="187"/>
      <c r="I19" s="188"/>
      <c r="J19" s="54" t="s">
        <v>813</v>
      </c>
      <c r="K19" s="54"/>
      <c r="L19" s="54" t="s">
        <v>363</v>
      </c>
      <c r="M19" s="96">
        <v>3600</v>
      </c>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t="s">
        <v>391</v>
      </c>
      <c r="C21" s="11"/>
      <c r="D21" s="97">
        <v>45947</v>
      </c>
      <c r="E21" s="13" t="s">
        <v>371</v>
      </c>
      <c r="F21" s="103">
        <v>45947</v>
      </c>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t="s">
        <v>809</v>
      </c>
      <c r="C23" s="10" t="s">
        <v>814</v>
      </c>
      <c r="D23" s="4">
        <v>45973</v>
      </c>
      <c r="E23" s="10"/>
      <c r="F23" s="10" t="s">
        <v>815</v>
      </c>
      <c r="G23" s="186" t="s">
        <v>816</v>
      </c>
      <c r="H23" s="187"/>
      <c r="I23" s="188"/>
      <c r="J23" s="54" t="s">
        <v>362</v>
      </c>
      <c r="K23" s="54"/>
      <c r="L23" s="54" t="s">
        <v>363</v>
      </c>
      <c r="M23" s="96">
        <v>500</v>
      </c>
      <c r="N23" s="2"/>
      <c r="V23" s="63"/>
    </row>
    <row r="24" spans="1:22" ht="21.5" thickBot="1">
      <c r="A24" s="182"/>
      <c r="B24" s="93" t="s">
        <v>364</v>
      </c>
      <c r="C24" s="93" t="s">
        <v>365</v>
      </c>
      <c r="D24" s="93" t="s">
        <v>366</v>
      </c>
      <c r="E24" s="189" t="s">
        <v>367</v>
      </c>
      <c r="F24" s="189"/>
      <c r="G24" s="190"/>
      <c r="H24" s="191"/>
      <c r="I24" s="192"/>
      <c r="J24" s="15" t="s">
        <v>368</v>
      </c>
      <c r="K24" s="16"/>
      <c r="L24" s="16" t="s">
        <v>363</v>
      </c>
      <c r="M24" s="130">
        <v>1200</v>
      </c>
      <c r="N24" s="2"/>
      <c r="V24" s="63"/>
    </row>
    <row r="25" spans="1:22" ht="30.5" thickBot="1">
      <c r="A25" s="183"/>
      <c r="B25" s="11" t="s">
        <v>391</v>
      </c>
      <c r="C25" s="11" t="s">
        <v>816</v>
      </c>
      <c r="D25" s="97">
        <v>45974</v>
      </c>
      <c r="E25" s="13" t="s">
        <v>371</v>
      </c>
      <c r="F25" s="14" t="s">
        <v>817</v>
      </c>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30.5" thickBot="1">
      <c r="A27" s="182"/>
      <c r="B27" s="10" t="s">
        <v>818</v>
      </c>
      <c r="C27" s="10" t="s">
        <v>819</v>
      </c>
      <c r="D27" s="4">
        <v>46026</v>
      </c>
      <c r="E27" s="10"/>
      <c r="F27" s="10" t="s">
        <v>820</v>
      </c>
      <c r="G27" s="186" t="s">
        <v>821</v>
      </c>
      <c r="H27" s="187"/>
      <c r="I27" s="188"/>
      <c r="J27" s="54" t="s">
        <v>368</v>
      </c>
      <c r="K27" s="54"/>
      <c r="L27" s="54" t="s">
        <v>363</v>
      </c>
      <c r="M27" s="96">
        <v>3600</v>
      </c>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20.5" thickBot="1">
      <c r="A29" s="183"/>
      <c r="B29" s="11" t="s">
        <v>822</v>
      </c>
      <c r="C29" s="11"/>
      <c r="D29" s="97">
        <v>46026</v>
      </c>
      <c r="E29" s="13" t="s">
        <v>371</v>
      </c>
      <c r="F29" s="103">
        <v>45661</v>
      </c>
      <c r="G29" s="193"/>
      <c r="H29" s="194"/>
      <c r="I29" s="195"/>
      <c r="J29" s="15" t="s">
        <v>376</v>
      </c>
      <c r="K29" s="16"/>
      <c r="L29" s="16"/>
      <c r="M29" s="17"/>
      <c r="N29" s="2"/>
      <c r="V29" s="63"/>
    </row>
    <row r="30" spans="1:22" ht="22" thickTop="1" thickBot="1">
      <c r="A30" s="181">
        <f t="shared" ref="A30" si="0">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t="s">
        <v>809</v>
      </c>
      <c r="C31" s="10" t="s">
        <v>823</v>
      </c>
      <c r="D31" s="4">
        <v>46038</v>
      </c>
      <c r="E31" s="10"/>
      <c r="F31" s="10" t="s">
        <v>824</v>
      </c>
      <c r="G31" s="186" t="s">
        <v>825</v>
      </c>
      <c r="H31" s="187"/>
      <c r="I31" s="188"/>
      <c r="J31" s="54" t="s">
        <v>826</v>
      </c>
      <c r="K31" s="54"/>
      <c r="L31" s="54" t="s">
        <v>363</v>
      </c>
      <c r="M31" s="55">
        <v>165</v>
      </c>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20.5" thickBot="1">
      <c r="A33" s="183"/>
      <c r="B33" s="11" t="s">
        <v>391</v>
      </c>
      <c r="C33" s="11"/>
      <c r="D33" s="97">
        <v>46039</v>
      </c>
      <c r="E33" s="13" t="s">
        <v>371</v>
      </c>
      <c r="F33" s="14" t="s">
        <v>827</v>
      </c>
      <c r="G33" s="193"/>
      <c r="H33" s="194"/>
      <c r="I33" s="195"/>
      <c r="J33" s="15" t="s">
        <v>376</v>
      </c>
      <c r="K33" s="16"/>
      <c r="L33" s="16"/>
      <c r="M33" s="17"/>
      <c r="N33" s="2"/>
      <c r="V33" s="63"/>
    </row>
    <row r="34" spans="1:22" ht="22" thickTop="1" thickBot="1">
      <c r="A34" s="181">
        <f t="shared" ref="A34" si="1">A30+1</f>
        <v>5</v>
      </c>
      <c r="B34" s="92" t="s">
        <v>354</v>
      </c>
      <c r="C34" s="92" t="s">
        <v>355</v>
      </c>
      <c r="D34" s="92" t="s">
        <v>356</v>
      </c>
      <c r="E34" s="184" t="s">
        <v>357</v>
      </c>
      <c r="F34" s="184"/>
      <c r="G34" s="184" t="s">
        <v>348</v>
      </c>
      <c r="H34" s="185"/>
      <c r="I34" s="65"/>
      <c r="J34" s="56" t="s">
        <v>374</v>
      </c>
      <c r="K34" s="57"/>
      <c r="L34" s="57"/>
      <c r="M34" s="58"/>
      <c r="N34" s="2"/>
      <c r="V34" s="63"/>
    </row>
    <row r="35" spans="1:22" ht="20.5" thickBot="1">
      <c r="A35" s="182"/>
      <c r="B35" s="10" t="s">
        <v>809</v>
      </c>
      <c r="C35" s="10" t="s">
        <v>823</v>
      </c>
      <c r="D35" s="4">
        <v>46038</v>
      </c>
      <c r="E35" s="10"/>
      <c r="F35" s="10" t="s">
        <v>828</v>
      </c>
      <c r="G35" s="186" t="s">
        <v>829</v>
      </c>
      <c r="H35" s="187"/>
      <c r="I35" s="188"/>
      <c r="J35" s="54" t="s">
        <v>368</v>
      </c>
      <c r="K35" s="54"/>
      <c r="L35" s="54" t="s">
        <v>363</v>
      </c>
      <c r="M35" s="96">
        <v>2033</v>
      </c>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20.5" thickBot="1">
      <c r="A37" s="183"/>
      <c r="B37" s="11" t="s">
        <v>391</v>
      </c>
      <c r="C37" s="11" t="s">
        <v>830</v>
      </c>
      <c r="D37" s="97">
        <v>46039</v>
      </c>
      <c r="E37" s="13" t="s">
        <v>371</v>
      </c>
      <c r="F37" s="14" t="s">
        <v>827</v>
      </c>
      <c r="G37" s="193"/>
      <c r="H37" s="194"/>
      <c r="I37" s="195"/>
      <c r="J37" s="15" t="s">
        <v>376</v>
      </c>
      <c r="K37" s="16"/>
      <c r="L37" s="16"/>
      <c r="M37" s="17"/>
      <c r="N37" s="2"/>
      <c r="V37" s="63"/>
    </row>
    <row r="38" spans="1:22" ht="22" thickTop="1" thickBot="1">
      <c r="A38" s="181">
        <f t="shared" ref="A38" si="2">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 t="shared" ref="A42" si="3">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 t="shared" ref="A46" si="4">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 t="shared" ref="A50" si="5">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 t="shared" ref="A54" si="6">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 t="shared" ref="A58" si="7">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 t="shared" ref="A62" si="8">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 t="shared" ref="A66" si="9">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 t="shared" ref="A70" si="10">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 t="shared" ref="A74" si="11">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 t="shared" ref="A78" si="12">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 t="shared" ref="A82" si="13">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 t="shared" ref="A86" si="14">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 t="shared" ref="A90" si="15">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 t="shared" ref="A94" si="16">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 t="shared" ref="A98" si="17">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 t="shared" ref="A102" si="18">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 t="shared" ref="A106" si="19">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 t="shared" ref="A110" si="20">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 t="shared" ref="A114" si="21">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 t="shared" ref="A118" si="22">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 t="shared" ref="A122" si="23">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 t="shared" ref="A126" si="24">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 t="shared" ref="A130" si="25">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 t="shared" ref="A134" si="26">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 t="shared" ref="A138" si="27">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 t="shared" ref="A142" si="28">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 t="shared" ref="A146" si="29">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 t="shared" ref="A150" si="30">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 t="shared" ref="A154" si="31">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 t="shared" ref="A158" si="32">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 t="shared" ref="A162" si="33">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 t="shared" ref="A166" si="34">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 t="shared" ref="A170" si="35">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 t="shared" ref="A174" si="36">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 t="shared" ref="A178" si="37">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 t="shared" ref="A182" si="38">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 t="shared" ref="A186" si="39">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 t="shared" ref="A190" si="40">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 t="shared" ref="A194" si="41">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 t="shared" ref="A198" si="42">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 t="shared" ref="A202" si="43">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 t="shared" ref="A206" si="44">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 t="shared" ref="A210" si="45">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 t="shared" ref="A214" si="46">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 t="shared" ref="A218" si="47">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 t="shared" ref="A222" si="48">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 t="shared" ref="A226" si="49">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 t="shared" ref="A230" si="50">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 t="shared" ref="A234" si="51">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 t="shared" ref="A238" si="52">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 t="shared" ref="A242" si="53">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 t="shared" ref="A246" si="54">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 t="shared" ref="A250" si="55">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 t="shared" ref="A254" si="56">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 t="shared" ref="A258" si="57">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 t="shared" ref="A262" si="58">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 t="shared" ref="A266" si="59">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 t="shared" ref="A270" si="60">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 t="shared" ref="A274" si="61">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 t="shared" ref="A278" si="62">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 t="shared" ref="A282" si="63">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 t="shared" ref="A286" si="64">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 t="shared" ref="A290" si="65">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 t="shared" ref="A294" si="66">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 t="shared" ref="A298" si="67">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 t="shared" ref="A302" si="68">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 t="shared" ref="A306" si="69">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 t="shared" ref="A310" si="70">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 t="shared" ref="A314" si="71">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 t="shared" ref="A318" si="72">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 t="shared" ref="A322" si="73">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 t="shared" ref="A326" si="74">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 t="shared" ref="A330" si="75">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 t="shared" ref="A334" si="76">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 t="shared" ref="A338" si="77">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 t="shared" ref="A342" si="78">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 t="shared" ref="A346" si="79">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 t="shared" ref="A350" si="80">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 t="shared" ref="A354" si="81">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 t="shared" ref="A358" si="82">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 t="shared" ref="A362" si="83">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 t="shared" ref="A366" si="84">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 t="shared" ref="A370" si="85">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 t="shared" ref="A374" si="86">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 t="shared" ref="A378" si="87">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 t="shared" ref="A382" si="88">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 t="shared" ref="A386" si="89">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 t="shared" ref="A390" si="90">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 t="shared" ref="A394" si="91">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 t="shared" ref="A398" si="92">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 t="shared" ref="A402" si="93">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 t="shared" ref="A406" si="94">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 t="shared" ref="A410" si="95">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 t="shared" ref="A414" si="96">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xr:uid="{91936168-DFEA-425E-9B64-B089862627A2}"/>
    <dataValidation allowBlank="1" showInputMessage="1" showErrorMessage="1" promptTitle="Input Reporting Period" prompt="Mark an X in this box if you are reporting for the period April 1st-September 30th." sqref="I9:I11" xr:uid="{D7B4504F-E3DB-482A-AC85-3466510BA941}"/>
    <dataValidation allowBlank="1" showInputMessage="1" showErrorMessage="1" promptTitle="Indicate Reporting Period" prompt="Mark an X in this box if you are reporting for the period October 1st-March 31st." sqref="G9:G11" xr:uid="{01DFC465-AC93-4212-B17E-2C1A7624B348}"/>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CAD84E8E-B2D1-4379-B533-647F95F3115A}"/>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D76AB488-2D4B-43D9-9D90-70652C54E719}"/>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90F8E729-28F8-4154-BBCE-18F3957DF271}"/>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4035039D-27AA-4E42-B9EA-1C4BB9E8BA13}"/>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4E4BA8E0-58D9-4162-8A45-F16C310CEADC}"/>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B6629BD2-259B-4DAD-8A89-DDC94F4F3DCD}"/>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F1E45A4A-AE0E-42C0-9BB6-30B022B96B16}"/>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CE28092E-C171-49DE-AB67-33B5FE65086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401B0607-2CE6-4214-8A02-202C4944E983}"/>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9D20EBD0-0F4E-4E51-BA10-8C2095FAEA2F}"/>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22525BFA-FE84-45CB-AB76-D6ECC708F8AF}"/>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05A73580-6465-4E7A-BEE8-A19F34D8E3A3}"/>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AEBA4E2E-E6B3-4638-B9C0-C20D87F03E72}"/>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60A92F5F-D85B-48ED-A281-C7A086F4AA5F}"/>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CB151037-443F-4D3A-A028-C265565D5056}">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EE6C9770-CF77-4119-B0CA-717BF8A1283A}"/>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AF63A53E-A62B-44A9-81C8-9B4AB1602BB1}"/>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85360516-C98D-44CB-A898-167E90C75242}"/>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8DDAB654-ABAB-4CE8-B1F6-DF15C2A6AEB1}">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61CCEEB3-339C-43EF-B15B-BE6902454900}"/>
    <dataValidation allowBlank="1" showInputMessage="1" showErrorMessage="1" promptTitle="Traveler Name " prompt="List traveler's first and last name here." sqref="B19" xr:uid="{786085E4-CBE3-4AEB-92E7-B474239F5047}"/>
    <dataValidation allowBlank="1" showInputMessage="1" showErrorMessage="1" promptTitle="Agency Contact Email" prompt="Delete contents of this cell and replace with agency contact's email address." sqref="D11:F11" xr:uid="{7C26E280-B35B-4510-A3A6-E6C4C94FB76E}"/>
    <dataValidation allowBlank="1" showInputMessage="1" showErrorMessage="1" promptTitle="Agency Contact Name" prompt="Delete contents of this cell and enter agency contact's name" sqref="C11" xr:uid="{D5818964-3F12-495C-8EE8-0326083EF3D8}"/>
    <dataValidation allowBlank="1" showInputMessage="1" showErrorMessage="1" promptTitle="Sub-Agency Name" prompt="Delete contents and enter sub-agency name.  If there is no sub-agency, then delete this cell." sqref="B10:F10" xr:uid="{8F2FB88F-94B1-4C3E-81A8-FB2F1AE9ADFA}"/>
    <dataValidation allowBlank="1" showInputMessage="1" showErrorMessage="1" promptTitle="Reporting Agency Name" prompt="Delete contents of this cell and enter reporting agency name." sqref="B9:F9" xr:uid="{C9E21321-39B9-4747-AB1E-8D85BBACF70F}"/>
    <dataValidation allowBlank="1" showInputMessage="1" showErrorMessage="1" promptTitle="Of Pages" prompt="Enter total number of pages in workbook." sqref="L7" xr:uid="{E89CA234-130F-44EA-8E90-50276937FE04}"/>
    <dataValidation allowBlank="1" showInputMessage="1" showErrorMessage="1" promptTitle="Page Number" prompt="Enter page number referentially to the other pages in this workbook." sqref="K7" xr:uid="{8C9489B6-09FF-449C-97F7-EB7ABC78EAEA}"/>
    <dataValidation allowBlank="1" showInputMessage="1" showErrorMessage="1" promptTitle="Travel Date(s) Example" prompt="Travel Date is listed here." sqref="F17" xr:uid="{6CA797D3-8AD1-4DAA-9FC5-33A807A525E7}"/>
    <dataValidation allowBlank="1" showInputMessage="1" showErrorMessage="1" promptTitle="Event Sponsor Example" prompt="Event Sponsor is listed here." sqref="C17" xr:uid="{63B55E2D-E315-40E7-97C5-3C3460881085}"/>
    <dataValidation allowBlank="1" showInputMessage="1" showErrorMessage="1" promptTitle="Traveler Title Example" prompt="Traveler Title is listed here." sqref="B17" xr:uid="{2AC4791C-8ECB-4804-8694-3B369EDB84A9}"/>
    <dataValidation allowBlank="1" showInputMessage="1" showErrorMessage="1" promptTitle="Location Example" prompt="Location listed here." sqref="F15" xr:uid="{77624692-BB1B-4F7A-8369-C7299B4B772B}"/>
    <dataValidation allowBlank="1" showInputMessage="1" showErrorMessage="1" promptTitle="Event Description Example" prompt="Event Description listed here._x000a_" sqref="C15" xr:uid="{118411DF-1617-41E0-AC79-61FDD1E25D0A}"/>
    <dataValidation allowBlank="1" showInputMessage="1" showErrorMessage="1" promptTitle="Traveler Name Example" prompt="Traveler Name Listed Here" sqref="B15" xr:uid="{04283D6F-AFF1-4146-8B1F-232412ED693D}"/>
    <dataValidation type="date" allowBlank="1" showInputMessage="1" showErrorMessage="1" errorTitle="Data Entry Error" error="Please enter date using MM/DD/YYYY" promptTitle="Event Ending Date Example" prompt="Event ending date is listed here using the form MM/DD/YYYY." sqref="D17" xr:uid="{6F573E8C-7CD6-49B6-8601-4A49B4C8718D}">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690D4392-0AA3-4C94-BC6F-29752A752B27}">
      <formula1>40179</formula1>
      <formula2>73051</formula2>
    </dataValidation>
    <dataValidation type="whole" allowBlank="1" showInputMessage="1" showErrorMessage="1" promptTitle="Year" prompt="Enter the current year here.  It will populate the correct year in the rest of the form." sqref="M7" xr:uid="{6D3B56EE-EB16-4CA8-A27A-6BD0A77B21E5}">
      <formula1>2011</formula1>
      <formula2>2050</formula2>
    </dataValidation>
    <dataValidation allowBlank="1" showInputMessage="1" showErrorMessage="1" promptTitle="Benefit #3 Total Amount Example" prompt="The total amount of Benefit #3 is entered here." sqref="M17" xr:uid="{41774403-9D19-4CF0-95FA-DEE1709DAB52}"/>
    <dataValidation allowBlank="1" showInputMessage="1" showErrorMessage="1" promptTitle="Benefit #2 Total Amount Example" prompt="The total amount of Benefit #2 is entered here." sqref="M16" xr:uid="{CE9F5570-3042-40C5-B173-E7355A7D20C6}"/>
    <dataValidation allowBlank="1" showInputMessage="1" showErrorMessage="1" promptTitle="Payment #2-- Payment in-kind" prompt="If payment type for benefit #2 was in-kind, this box would contain an x." sqref="L16" xr:uid="{1A439531-8D6D-43A9-B7F6-550F55F1F268}"/>
    <dataValidation allowBlank="1" showInputMessage="1" showErrorMessage="1" promptTitle="Benefit #3-- Payment in-kind" prompt="Since the payment type for benefit #3 was in-kind, this box contains an x." sqref="L17" xr:uid="{8C1FAC46-312C-4981-BF7F-A3EDC0D53865}"/>
    <dataValidation allowBlank="1" showInputMessage="1" showErrorMessage="1" promptTitle="Benefit #3-- Payment by Check" prompt="If payment type for benefit #3 was by check, this box would contain an x." sqref="K17" xr:uid="{7FA89F23-741A-4773-8261-86F03A607FCD}"/>
    <dataValidation allowBlank="1" showInputMessage="1" showErrorMessage="1" promptTitle="Benefit #2-- Payment by Check" prompt="Since benefit #2 was paid by check, this box contains an x." sqref="K16" xr:uid="{45A12F5B-992A-40B2-A90B-DA1D56700829}"/>
    <dataValidation allowBlank="1" showInputMessage="1" showErrorMessage="1" promptTitle="Benefit #3 Description Example" prompt="Benefit #3 description is listed here" sqref="J17" xr:uid="{7F57C90A-679B-4272-928D-AE0CFABFB648}"/>
    <dataValidation allowBlank="1" showInputMessage="1" showErrorMessage="1" promptTitle="Benefit #2 Description Example" prompt="Benefit #2 description is listed here" sqref="J16" xr:uid="{9FEEAA29-4D06-4906-8AE5-2721D1A3D890}"/>
    <dataValidation allowBlank="1" showInputMessage="1" showErrorMessage="1" promptTitle="Benefit #1 Total Amount Example" prompt="The total amount of Benefit #1 is entered here." sqref="M15" xr:uid="{08DC6B74-549A-48AA-8963-B054806E6F59}"/>
    <dataValidation allowBlank="1" showInputMessage="1" showErrorMessage="1" promptTitle="Benefit #1-- Payment in-kind" prompt="Since the payment type for benefit #1 was in-kind, this box contains an x." sqref="L15" xr:uid="{40D156F7-39C0-4687-A2BC-C820E92726D3}"/>
    <dataValidation allowBlank="1" showInputMessage="1" showErrorMessage="1" promptTitle="Benefit #1--Payment by Check" prompt="If payment type for benefit #1 was by check, this box would contain an x." sqref="K15" xr:uid="{63054B2E-EA04-4D81-9CBA-AEE89FB008EA}"/>
    <dataValidation allowBlank="1" showInputMessage="1" showErrorMessage="1" promptTitle="Benefit#1 Description Example" prompt="Benefit Description for Entry #1 is listed here." sqref="J15" xr:uid="{CBB1B320-EEA7-4BBB-82E7-2DA7928F062E}"/>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39C68DB3-817E-4ABA-AB7F-1DFD46957DFF}"/>
  </dataValidation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40A1A-AF4B-46A0-B24D-901AB30A2781}">
  <dimension ref="A1:V425"/>
  <sheetViews>
    <sheetView topLeftCell="A2" workbookViewId="0">
      <selection activeCell="P14" sqref="P14"/>
    </sheetView>
  </sheetViews>
  <sheetFormatPr defaultRowHeight="12.5"/>
  <cols>
    <col min="1" max="1" width="3.81640625" customWidth="1"/>
    <col min="2" max="2" width="16.1796875" customWidth="1"/>
    <col min="3" max="3" width="17.7265625" customWidth="1"/>
    <col min="4" max="4" width="14.453125" customWidth="1"/>
    <col min="5" max="5" width="18.7265625" hidden="1" customWidth="1"/>
    <col min="6" max="6" width="14.81640625" customWidth="1"/>
    <col min="7" max="7" width="3" customWidth="1"/>
    <col min="8" max="8" width="11.26953125" customWidth="1"/>
    <col min="9" max="9" width="3" customWidth="1"/>
    <col min="10" max="10" width="12.26953125" customWidth="1"/>
    <col min="12" max="12" width="8.81640625" customWidth="1"/>
    <col min="13" max="13" width="8" customWidth="1"/>
    <col min="14" max="14" width="0.1796875" customWidth="1"/>
    <col min="16" max="16" width="20.26953125" bestFit="1" customWidth="1"/>
    <col min="21" max="21" width="9.453125" customWidth="1"/>
    <col min="22" max="22" width="13.7265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685</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v>1</v>
      </c>
      <c r="L7" s="51">
        <v>1</v>
      </c>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686</v>
      </c>
      <c r="C9" s="187"/>
      <c r="D9" s="187"/>
      <c r="E9" s="187"/>
      <c r="F9" s="187"/>
      <c r="G9" s="265"/>
      <c r="H9" s="224" t="str">
        <f>"REPORTING PERIOD: "&amp;Q422</f>
        <v>REPORTING PERIOD: OCTOBER 1, 2025- MARCH 31, 2026</v>
      </c>
      <c r="I9" s="227"/>
      <c r="J9" s="230" t="str">
        <f>"REPORTING PERIOD: "&amp;Q423</f>
        <v>REPORTING PERIOD: APRIL 1 - SEPTEMBER 30, 2026</v>
      </c>
      <c r="K9" s="233"/>
      <c r="L9" s="236" t="s">
        <v>339</v>
      </c>
      <c r="M9" s="237"/>
      <c r="N9" s="19"/>
      <c r="O9" s="83"/>
    </row>
    <row r="10" spans="1:19" customFormat="1" ht="15.75" customHeight="1">
      <c r="A10" s="252"/>
      <c r="B10" s="240" t="s">
        <v>687</v>
      </c>
      <c r="C10" s="187"/>
      <c r="D10" s="187"/>
      <c r="E10" s="187"/>
      <c r="F10" s="241"/>
      <c r="G10" s="266"/>
      <c r="H10" s="225"/>
      <c r="I10" s="228"/>
      <c r="J10" s="231"/>
      <c r="K10" s="234"/>
      <c r="L10" s="236"/>
      <c r="M10" s="237"/>
      <c r="N10" s="19"/>
      <c r="O10" s="83"/>
    </row>
    <row r="11" spans="1:19" customFormat="1" ht="25.5" thickBot="1">
      <c r="A11" s="252"/>
      <c r="B11" s="49" t="s">
        <v>341</v>
      </c>
      <c r="C11" s="101" t="s">
        <v>688</v>
      </c>
      <c r="D11" s="242" t="s">
        <v>689</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181" t="s">
        <v>402</v>
      </c>
      <c r="B14" s="91" t="s">
        <v>354</v>
      </c>
      <c r="C14" s="91" t="s">
        <v>355</v>
      </c>
      <c r="D14" s="91" t="s">
        <v>356</v>
      </c>
      <c r="E14" s="204" t="s">
        <v>357</v>
      </c>
      <c r="F14" s="204"/>
      <c r="G14" s="184" t="s">
        <v>348</v>
      </c>
      <c r="H14" s="185"/>
      <c r="I14" s="65"/>
      <c r="J14" s="82"/>
      <c r="K14" s="82"/>
      <c r="L14" s="82"/>
      <c r="M14" s="82"/>
      <c r="N14" s="2"/>
    </row>
    <row r="15" spans="1:19" customFormat="1" ht="20.5" thickBot="1">
      <c r="A15" s="182"/>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182"/>
      <c r="B16" s="93" t="s">
        <v>364</v>
      </c>
      <c r="C16" s="93" t="s">
        <v>365</v>
      </c>
      <c r="D16" s="93" t="s">
        <v>366</v>
      </c>
      <c r="E16" s="189" t="s">
        <v>367</v>
      </c>
      <c r="F16" s="189"/>
      <c r="G16" s="190"/>
      <c r="H16" s="191"/>
      <c r="I16" s="192"/>
      <c r="J16" s="76" t="s">
        <v>368</v>
      </c>
      <c r="K16" s="75" t="s">
        <v>363</v>
      </c>
      <c r="L16" s="74"/>
      <c r="M16" s="73">
        <v>825</v>
      </c>
      <c r="N16" s="21"/>
    </row>
    <row r="17" spans="1:22" ht="13" thickBot="1">
      <c r="A17" s="183"/>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ht="20">
      <c r="A19" s="196"/>
      <c r="B19" s="10" t="s">
        <v>690</v>
      </c>
      <c r="C19" s="10" t="s">
        <v>691</v>
      </c>
      <c r="D19" s="4">
        <v>46077</v>
      </c>
      <c r="E19" s="10"/>
      <c r="F19" s="10" t="s">
        <v>692</v>
      </c>
      <c r="G19" s="186" t="s">
        <v>693</v>
      </c>
      <c r="H19" s="187"/>
      <c r="I19" s="188"/>
      <c r="J19" s="54"/>
      <c r="K19" s="54"/>
      <c r="L19" s="143"/>
      <c r="M19" s="143"/>
      <c r="N19" s="2"/>
      <c r="V19" s="62"/>
    </row>
    <row r="20" spans="1:22" ht="21">
      <c r="A20" s="196"/>
      <c r="B20" s="93" t="s">
        <v>364</v>
      </c>
      <c r="C20" s="93" t="s">
        <v>365</v>
      </c>
      <c r="D20" s="93" t="s">
        <v>366</v>
      </c>
      <c r="E20" s="189" t="s">
        <v>367</v>
      </c>
      <c r="F20" s="189"/>
      <c r="G20" s="190"/>
      <c r="H20" s="191"/>
      <c r="I20" s="192"/>
      <c r="J20" s="15" t="s">
        <v>694</v>
      </c>
      <c r="K20" s="16"/>
      <c r="L20" s="54" t="s">
        <v>363</v>
      </c>
      <c r="M20" s="96">
        <v>255</v>
      </c>
      <c r="N20" s="2"/>
      <c r="V20" s="63"/>
    </row>
    <row r="21" spans="1:22" ht="20.5" thickBot="1">
      <c r="A21" s="197"/>
      <c r="B21" s="11" t="s">
        <v>695</v>
      </c>
      <c r="C21" s="11" t="s">
        <v>693</v>
      </c>
      <c r="D21" s="97">
        <v>46077</v>
      </c>
      <c r="E21" s="13"/>
      <c r="F21" s="14" t="s">
        <v>696</v>
      </c>
      <c r="G21" s="201"/>
      <c r="H21" s="202"/>
      <c r="I21" s="203"/>
      <c r="J21" s="15"/>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20.5" thickBot="1">
      <c r="A23" s="182"/>
      <c r="B23" s="10" t="s">
        <v>697</v>
      </c>
      <c r="C23" s="10" t="s">
        <v>691</v>
      </c>
      <c r="D23" s="4">
        <v>46077</v>
      </c>
      <c r="E23" s="10"/>
      <c r="F23" s="10" t="s">
        <v>692</v>
      </c>
      <c r="G23" s="186" t="s">
        <v>693</v>
      </c>
      <c r="H23" s="187"/>
      <c r="I23" s="188"/>
      <c r="J23" s="143"/>
      <c r="K23" s="54"/>
      <c r="L23" s="143"/>
      <c r="M23" s="143"/>
      <c r="N23" s="2"/>
      <c r="V23" s="63"/>
    </row>
    <row r="24" spans="1:22" ht="21.5" thickBot="1">
      <c r="A24" s="182"/>
      <c r="B24" s="93" t="s">
        <v>364</v>
      </c>
      <c r="C24" s="93" t="s">
        <v>365</v>
      </c>
      <c r="D24" s="93" t="s">
        <v>366</v>
      </c>
      <c r="E24" s="189" t="s">
        <v>367</v>
      </c>
      <c r="F24" s="189"/>
      <c r="G24" s="190"/>
      <c r="H24" s="191"/>
      <c r="I24" s="192"/>
      <c r="J24" s="54" t="s">
        <v>694</v>
      </c>
      <c r="K24" s="16"/>
      <c r="L24" s="54" t="s">
        <v>363</v>
      </c>
      <c r="M24" s="96">
        <v>255</v>
      </c>
      <c r="N24" s="2"/>
      <c r="V24" s="63"/>
    </row>
    <row r="25" spans="1:22" ht="20.5" thickBot="1">
      <c r="A25" s="183"/>
      <c r="B25" s="11" t="s">
        <v>698</v>
      </c>
      <c r="C25" s="11" t="s">
        <v>693</v>
      </c>
      <c r="D25" s="97">
        <v>46077</v>
      </c>
      <c r="E25" s="13" t="s">
        <v>371</v>
      </c>
      <c r="F25" s="14" t="s">
        <v>696</v>
      </c>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 t="shared" ref="A30" si="0">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 t="shared" ref="A34" si="1">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 t="shared" ref="A38" si="2">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 t="shared" ref="A42" si="3">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 t="shared" ref="A46" si="4">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 t="shared" ref="A50" si="5">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 t="shared" ref="A54" si="6">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 t="shared" ref="A58" si="7">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 t="shared" ref="A62" si="8">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 t="shared" ref="A66" si="9">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 t="shared" ref="A70" si="10">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 t="shared" ref="A74" si="11">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 t="shared" ref="A78" si="12">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 t="shared" ref="A82" si="13">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 t="shared" ref="A86" si="14">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 t="shared" ref="A90" si="15">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 t="shared" ref="A94" si="16">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 t="shared" ref="A98" si="17">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 t="shared" ref="A102" si="18">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 t="shared" ref="A106" si="19">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 t="shared" ref="A110" si="20">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 t="shared" ref="A114" si="21">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 t="shared" ref="A118" si="22">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 t="shared" ref="A122" si="23">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 t="shared" ref="A126" si="24">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 t="shared" ref="A130" si="25">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 t="shared" ref="A134" si="26">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 t="shared" ref="A138" si="27">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 t="shared" ref="A142" si="28">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 t="shared" ref="A146" si="29">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 t="shared" ref="A150" si="30">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 t="shared" ref="A154" si="31">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 t="shared" ref="A158" si="32">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 t="shared" ref="A162" si="33">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 t="shared" ref="A166" si="34">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 t="shared" ref="A170" si="35">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 t="shared" ref="A174" si="36">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 t="shared" ref="A178" si="37">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 t="shared" ref="A182" si="38">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 t="shared" ref="A186" si="39">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 t="shared" ref="A190" si="40">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 t="shared" ref="A194" si="41">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 t="shared" ref="A198" si="42">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 t="shared" ref="A202" si="43">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 t="shared" ref="A206" si="44">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 t="shared" ref="A210" si="45">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 t="shared" ref="A214" si="46">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 t="shared" ref="A218" si="47">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 t="shared" ref="A222" si="48">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 t="shared" ref="A226" si="49">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 t="shared" ref="A230" si="50">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 t="shared" ref="A234" si="51">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 t="shared" ref="A238" si="52">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 t="shared" ref="A242" si="53">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 t="shared" ref="A246" si="54">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 t="shared" ref="A250" si="55">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 t="shared" ref="A254" si="56">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 t="shared" ref="A258" si="57">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 t="shared" ref="A262" si="58">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 t="shared" ref="A266" si="59">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 t="shared" ref="A270" si="60">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 t="shared" ref="A274" si="61">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 t="shared" ref="A278" si="62">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 t="shared" ref="A282" si="63">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 t="shared" ref="A286" si="64">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 t="shared" ref="A290" si="65">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 t="shared" ref="A294" si="66">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 t="shared" ref="A298" si="67">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 t="shared" ref="A302" si="68">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 t="shared" ref="A306" si="69">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 t="shared" ref="A310" si="70">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 t="shared" ref="A314" si="71">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 t="shared" ref="A318" si="72">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 t="shared" ref="A322" si="73">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 t="shared" ref="A326" si="74">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 t="shared" ref="A330" si="75">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 t="shared" ref="A334" si="76">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 t="shared" ref="A338" si="77">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 t="shared" ref="A342" si="78">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 t="shared" ref="A346" si="79">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 t="shared" ref="A350" si="80">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 t="shared" ref="A354" si="81">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 t="shared" ref="A358" si="82">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 t="shared" ref="A362" si="83">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 t="shared" ref="A366" si="84">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 t="shared" ref="A370" si="85">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 t="shared" ref="A374" si="86">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 t="shared" ref="A378" si="87">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 t="shared" ref="A382" si="88">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 t="shared" ref="A386" si="89">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 t="shared" ref="A390" si="90">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 t="shared" ref="A394" si="91">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 t="shared" ref="A398" si="92">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 t="shared" ref="A402" si="93">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 t="shared" ref="A406" si="94">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 t="shared" ref="A410" si="95">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 t="shared" ref="A414" si="96">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xr:uid="{EE81CD32-9759-431E-BBD6-FD61B698580F}"/>
    <dataValidation allowBlank="1" showInputMessage="1" showErrorMessage="1" promptTitle="Input Reporting Period" prompt="Mark an X in this box if you are reporting for the period April 1st-September 30th." sqref="I9:I11" xr:uid="{56ED2AEA-F579-4FB1-ADDA-7E5F4A68D02D}"/>
    <dataValidation allowBlank="1" showInputMessage="1" showErrorMessage="1" promptTitle="Indicate Reporting Period" prompt="Mark an X in this box if you are reporting for the period October 1st-March 31st." sqref="G9:G11" xr:uid="{EBA5B4E0-949E-4035-A95C-57DFA406AD5E}"/>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2C744959-A064-4FE9-872C-E31D83EB7381}"/>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E5355FC9-B654-4BC7-9859-B7EE0091DC7C}"/>
    <dataValidation allowBlank="1" showInputMessage="1" showErrorMessage="1" promptTitle="Benefit #2- Payment in-kind" prompt="If there is a benefit #2 and it was paid in-kind, mark this box with an  x._x000a_" sqref="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3E05A3C0-E526-4B5D-86C5-EA501F5E84F0}"/>
    <dataValidation allowBlank="1" showInputMessage="1" showErrorMessage="1" promptTitle="Benefit #1- Payment in-kind" prompt="If there is a benefit #1 and it was paid in-kind, mark this box with an  x._x000a_" sqref="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L24 L22 L20 L18" xr:uid="{70864720-9515-42F4-A953-5AD1D3103922}"/>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DC8F833B-15EC-42EF-818C-C8DC2034AD1C}"/>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656EF1A4-D8CC-4803-9B10-0C802F26E1F8}"/>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2F586F1A-4B83-4D98-A881-B6EC3D7714A1}"/>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D65C52FF-C24F-417B-94AB-38962BB28E04}"/>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EBC362C1-1B57-4AC6-ADE4-3F6E6829F7D7}"/>
    <dataValidation allowBlank="1" showInputMessage="1" showErrorMessage="1" promptTitle="Benefit #2 Total Amount" prompt="The total amount of Benefit #2 is entered here." sqref="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256DC637-5062-4A82-AE43-60757CF7B0BD}"/>
    <dataValidation allowBlank="1" showInputMessage="1" showErrorMessage="1" promptTitle="Benefit #2 Description" prompt="Benefit #2 description is listed here" sqref="J20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F6E35872-0E38-4230-8AD2-562BEB01A04F}"/>
    <dataValidation allowBlank="1" showInputMessage="1" showErrorMessage="1" promptTitle="Benefit #1 Total Amount" prompt="The total amount of Benefit #1 is entered here." sqref="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M24 M22 M20 M18" xr:uid="{5C5BBBAF-BA2A-4B34-9A3A-AAA5671E3B43}"/>
    <dataValidation allowBlank="1" showInputMessage="1" showErrorMessage="1" promptTitle="Benefit#1 Description" prompt="Benefit Description for Entry #1 is listed here." sqref="J18:J19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J24 J22" xr:uid="{D046E196-C994-4174-8707-F818BC80D561}"/>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D330F467-3745-4732-8A2B-A439744EB0E5}"/>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18CD8269-E1D2-4319-9605-319D6BFC1BF8}">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5FBE9048-EF91-47BD-A129-1DDD66D8866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5876DFB5-0386-43F7-9670-44129DEDA1ED}"/>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4DB9F9D9-4841-458F-BF03-29B1081AA3AD}"/>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10053573-9E62-4050-9E44-5F783EC01EFA}">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84499B97-1090-491C-BDB8-F162AAB255BA}"/>
    <dataValidation allowBlank="1" showInputMessage="1" showErrorMessage="1" promptTitle="Traveler Name " prompt="List traveler's first and last name here." sqref="B19" xr:uid="{9B4F4FCC-22C8-4930-8CF4-7B883538F363}"/>
    <dataValidation allowBlank="1" showInputMessage="1" showErrorMessage="1" promptTitle="Agency Contact Email" prompt="Delete contents of this cell and replace with agency contact's email address." sqref="D11:F11" xr:uid="{6DD06D21-B571-4690-B2B3-F94A7CFAECD9}"/>
    <dataValidation allowBlank="1" showInputMessage="1" showErrorMessage="1" promptTitle="Agency Contact Name" prompt="Delete contents of this cell and enter agency contact's name" sqref="C11" xr:uid="{48862F9F-8E00-4964-8F54-63B5B3E8E29C}"/>
    <dataValidation allowBlank="1" showInputMessage="1" showErrorMessage="1" promptTitle="Sub-Agency Name" prompt="Delete contents and enter sub-agency name.  If there is no sub-agency, then delete this cell." sqref="B10:F10" xr:uid="{C6C44318-F8A2-40F7-BF97-1CC63F6D5010}"/>
    <dataValidation allowBlank="1" showInputMessage="1" showErrorMessage="1" promptTitle="Reporting Agency Name" prompt="Delete contents of this cell and enter reporting agency name." sqref="B9:F9" xr:uid="{71C8AFAA-5B72-4B2E-A60A-14E081175052}"/>
    <dataValidation allowBlank="1" showInputMessage="1" showErrorMessage="1" promptTitle="Of Pages" prompt="Enter total number of pages in workbook." sqref="L7" xr:uid="{A9DB0D53-5133-47EF-8579-25DC9E1F0ED6}"/>
    <dataValidation allowBlank="1" showInputMessage="1" showErrorMessage="1" promptTitle="Page Number" prompt="Enter page number referentially to the other pages in this workbook." sqref="K7" xr:uid="{B4EB87E3-333C-4039-97FE-3C24D945EF03}"/>
    <dataValidation allowBlank="1" showInputMessage="1" showErrorMessage="1" promptTitle="Travel Date(s) Example" prompt="Travel Date is listed here." sqref="F17" xr:uid="{8BD3B2B1-9700-4513-B7F7-1F37AE631662}"/>
    <dataValidation allowBlank="1" showInputMessage="1" showErrorMessage="1" promptTitle="Event Sponsor Example" prompt="Event Sponsor is listed here." sqref="C17" xr:uid="{6F5CD599-EAA3-4F03-9182-4DFD0723EF8A}"/>
    <dataValidation allowBlank="1" showInputMessage="1" showErrorMessage="1" promptTitle="Traveler Title Example" prompt="Traveler Title is listed here." sqref="B17" xr:uid="{C231FC05-FCED-4C16-ADEA-07887A0C34B7}"/>
    <dataValidation allowBlank="1" showInputMessage="1" showErrorMessage="1" promptTitle="Location Example" prompt="Location listed here." sqref="F15" xr:uid="{F5C1E126-5E93-4881-BF1D-01E0A4B9B884}"/>
    <dataValidation allowBlank="1" showInputMessage="1" showErrorMessage="1" promptTitle="Event Description Example" prompt="Event Description listed here._x000a_" sqref="C15" xr:uid="{3D04C69F-5102-42B3-A5A9-0752261EDD90}"/>
    <dataValidation allowBlank="1" showInputMessage="1" showErrorMessage="1" promptTitle="Traveler Name Example" prompt="Traveler Name Listed Here" sqref="B15" xr:uid="{1D2A52FB-20E0-4222-96C7-F24C99E924F3}"/>
    <dataValidation type="date" allowBlank="1" showInputMessage="1" showErrorMessage="1" errorTitle="Data Entry Error" error="Please enter date using MM/DD/YYYY" promptTitle="Event Ending Date Example" prompt="Event ending date is listed here using the form MM/DD/YYYY." sqref="D17" xr:uid="{07F0668D-CDB5-4032-8D8C-C5D8B06A2ABB}">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D62645B9-D355-497E-B2E0-1A20CC24BBDD}">
      <formula1>40179</formula1>
      <formula2>73051</formula2>
    </dataValidation>
    <dataValidation type="whole" allowBlank="1" showInputMessage="1" showErrorMessage="1" promptTitle="Year" prompt="Enter the current year here.  It will populate the correct year in the rest of the form." sqref="M7" xr:uid="{8E47B2D1-EBA3-4830-A9FF-F2BD458BEB56}">
      <formula1>2011</formula1>
      <formula2>2050</formula2>
    </dataValidation>
    <dataValidation allowBlank="1" showInputMessage="1" showErrorMessage="1" promptTitle="Benefit #3 Total Amount Example" prompt="The total amount of Benefit #3 is entered here." sqref="M17" xr:uid="{2CAB4D51-6E79-401E-A931-0596F8705F90}"/>
    <dataValidation allowBlank="1" showInputMessage="1" showErrorMessage="1" promptTitle="Benefit #2 Total Amount Example" prompt="The total amount of Benefit #2 is entered here." sqref="M16" xr:uid="{14510233-B9B7-437C-ACCB-B46D92A09006}"/>
    <dataValidation allowBlank="1" showInputMessage="1" showErrorMessage="1" promptTitle="Payment #2-- Payment in-kind" prompt="If payment type for benefit #2 was in-kind, this box would contain an x." sqref="L16" xr:uid="{98D4AEF1-47AF-488E-9153-21AAA1D7C165}"/>
    <dataValidation allowBlank="1" showInputMessage="1" showErrorMessage="1" promptTitle="Benefit #3-- Payment in-kind" prompt="Since the payment type for benefit #3 was in-kind, this box contains an x." sqref="L17" xr:uid="{5001E9DB-3C6F-4044-AB7E-78180A8107B6}"/>
    <dataValidation allowBlank="1" showInputMessage="1" showErrorMessage="1" promptTitle="Benefit #3-- Payment by Check" prompt="If payment type for benefit #3 was by check, this box would contain an x." sqref="K17" xr:uid="{9ECF6F2B-CF7C-4295-B33A-FF6B3193F671}"/>
    <dataValidation allowBlank="1" showInputMessage="1" showErrorMessage="1" promptTitle="Benefit #2-- Payment by Check" prompt="Since benefit #2 was paid by check, this box contains an x." sqref="K16" xr:uid="{1630D400-0453-4996-AFCC-958FB959BEAD}"/>
    <dataValidation allowBlank="1" showInputMessage="1" showErrorMessage="1" promptTitle="Benefit #3 Description Example" prompt="Benefit #3 description is listed here" sqref="J17" xr:uid="{864F947F-3E86-40AC-A2FA-13A260031391}"/>
    <dataValidation allowBlank="1" showInputMessage="1" showErrorMessage="1" promptTitle="Benefit #2 Description Example" prompt="Benefit #2 description is listed here" sqref="J16" xr:uid="{0DFE25F2-042F-4B09-9CDB-BA759F954BB0}"/>
    <dataValidation allowBlank="1" showInputMessage="1" showErrorMessage="1" promptTitle="Benefit #1 Total Amount Example" prompt="The total amount of Benefit #1 is entered here." sqref="M15" xr:uid="{E2101619-8ED9-450E-A518-D6477B98B179}"/>
    <dataValidation allowBlank="1" showInputMessage="1" showErrorMessage="1" promptTitle="Benefit #1-- Payment in-kind" prompt="Since the payment type for benefit #1 was in-kind, this box contains an x." sqref="L15" xr:uid="{65AB6FCE-58C9-4B77-9A08-41935042CD4E}"/>
    <dataValidation allowBlank="1" showInputMessage="1" showErrorMessage="1" promptTitle="Benefit #1--Payment by Check" prompt="If payment type for benefit #1 was by check, this box would contain an x." sqref="K15" xr:uid="{D02BA597-8B95-4CBD-BB73-1A57011C6F98}"/>
    <dataValidation allowBlank="1" showInputMessage="1" showErrorMessage="1" promptTitle="Benefit#1 Description Example" prompt="Benefit Description for Entry #1 is listed here." sqref="J15" xr:uid="{7281F4D0-3714-44CA-A136-D60EAD5C426F}"/>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94AC1323-F777-491B-8EC7-6C8E58735C8F}"/>
  </dataValidation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65EBC-C244-4B28-87C8-C1E4645FDA51}">
  <dimension ref="A1:V425"/>
  <sheetViews>
    <sheetView topLeftCell="A4" workbookViewId="0">
      <selection activeCell="B11" sqref="B11"/>
    </sheetView>
  </sheetViews>
  <sheetFormatPr defaultRowHeight="12.5"/>
  <cols>
    <col min="1" max="1" width="3.7265625" customWidth="1"/>
    <col min="2" max="2" width="16.26953125" customWidth="1"/>
    <col min="3" max="3" width="17.7265625" customWidth="1"/>
    <col min="4" max="4" width="14.453125" customWidth="1"/>
    <col min="5" max="5" width="18.7265625" hidden="1" customWidth="1"/>
    <col min="6" max="6" width="14.7265625" customWidth="1"/>
    <col min="7" max="7" width="3" customWidth="1"/>
    <col min="8" max="8" width="11.26953125" customWidth="1"/>
    <col min="9" max="9" width="3" customWidth="1"/>
    <col min="10" max="10" width="12.26953125" customWidth="1"/>
    <col min="11" max="11" width="9.26953125" customWidth="1"/>
    <col min="12" max="12" width="8.7265625" customWidth="1"/>
    <col min="13" max="13" width="8" customWidth="1"/>
    <col min="14" max="14" width="0.26953125" customWidth="1"/>
    <col min="16" max="16" width="20.26953125" bestFit="1" customWidth="1"/>
    <col min="21" max="21" width="9.453125" customWidth="1"/>
    <col min="22" max="22" width="13.7265625" style="60" customWidth="1"/>
  </cols>
  <sheetData>
    <row r="1" spans="1:19" customFormat="1" hidden="1"/>
    <row r="2" spans="1:19" customFormat="1" ht="13">
      <c r="J2" s="244" t="s">
        <v>426</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513</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v>1</v>
      </c>
      <c r="L7" s="51">
        <v>1</v>
      </c>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18" customHeight="1" thickTop="1">
      <c r="A9" s="252"/>
      <c r="B9" s="264" t="s">
        <v>338</v>
      </c>
      <c r="C9" s="187"/>
      <c r="D9" s="187"/>
      <c r="E9" s="187"/>
      <c r="F9" s="187"/>
      <c r="G9" s="265" t="s">
        <v>363</v>
      </c>
      <c r="H9" s="224" t="str">
        <f>"REPORTING PERIOD: "&amp;Q422</f>
        <v>REPORTING PERIOD: OCTOBER 1, 2025- MARCH 31, 2026</v>
      </c>
      <c r="I9" s="265"/>
      <c r="J9" s="230" t="str">
        <f>"REPORTING PERIOD: "&amp;Q423</f>
        <v>REPORTING PERIOD: APRIL 1 - SEPTEMBER 30, 2026</v>
      </c>
      <c r="K9" s="233"/>
      <c r="L9" s="236" t="s">
        <v>339</v>
      </c>
      <c r="M9" s="237"/>
      <c r="N9" s="19"/>
      <c r="O9" s="83"/>
    </row>
    <row r="10" spans="1:19" customFormat="1" ht="15.75" customHeight="1">
      <c r="A10" s="252"/>
      <c r="B10" s="240" t="s">
        <v>563</v>
      </c>
      <c r="C10" s="187"/>
      <c r="D10" s="187"/>
      <c r="E10" s="187"/>
      <c r="F10" s="241"/>
      <c r="G10" s="266" t="s">
        <v>398</v>
      </c>
      <c r="H10" s="225"/>
      <c r="I10" s="266"/>
      <c r="J10" s="231"/>
      <c r="K10" s="234"/>
      <c r="L10" s="236"/>
      <c r="M10" s="237"/>
      <c r="N10" s="19"/>
      <c r="O10" s="83"/>
    </row>
    <row r="11" spans="1:19" customFormat="1" ht="30" customHeight="1" thickBot="1">
      <c r="A11" s="252"/>
      <c r="B11" s="49" t="s">
        <v>341</v>
      </c>
      <c r="C11" s="101" t="s">
        <v>553</v>
      </c>
      <c r="D11" s="242" t="s">
        <v>554</v>
      </c>
      <c r="E11" s="242"/>
      <c r="F11" s="243"/>
      <c r="G11" s="267"/>
      <c r="H11" s="226"/>
      <c r="I11" s="267"/>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181" t="s">
        <v>402</v>
      </c>
      <c r="B14" s="91" t="s">
        <v>354</v>
      </c>
      <c r="C14" s="91" t="s">
        <v>355</v>
      </c>
      <c r="D14" s="91" t="s">
        <v>356</v>
      </c>
      <c r="E14" s="204" t="s">
        <v>357</v>
      </c>
      <c r="F14" s="204"/>
      <c r="G14" s="184" t="s">
        <v>348</v>
      </c>
      <c r="H14" s="185"/>
      <c r="I14" s="65"/>
      <c r="J14" s="82"/>
      <c r="K14" s="82"/>
      <c r="L14" s="82"/>
      <c r="M14" s="82"/>
      <c r="N14" s="2"/>
    </row>
    <row r="15" spans="1:19" customFormat="1" ht="20.5" thickBot="1">
      <c r="A15" s="182"/>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182"/>
      <c r="B16" s="93" t="s">
        <v>364</v>
      </c>
      <c r="C16" s="93" t="s">
        <v>365</v>
      </c>
      <c r="D16" s="93" t="s">
        <v>366</v>
      </c>
      <c r="E16" s="189" t="s">
        <v>367</v>
      </c>
      <c r="F16" s="189"/>
      <c r="G16" s="190"/>
      <c r="H16" s="191"/>
      <c r="I16" s="192"/>
      <c r="J16" s="76" t="s">
        <v>368</v>
      </c>
      <c r="K16" s="75" t="s">
        <v>363</v>
      </c>
      <c r="L16" s="74"/>
      <c r="M16" s="73">
        <v>825</v>
      </c>
      <c r="N16" s="21"/>
    </row>
    <row r="17" spans="1:22" ht="13" thickBot="1">
      <c r="A17" s="183"/>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t="s">
        <v>555</v>
      </c>
      <c r="C19" s="10" t="s">
        <v>556</v>
      </c>
      <c r="D19" s="4">
        <v>45953</v>
      </c>
      <c r="E19" s="10"/>
      <c r="F19" s="10" t="s">
        <v>557</v>
      </c>
      <c r="G19" s="186" t="s">
        <v>558</v>
      </c>
      <c r="H19" s="187"/>
      <c r="I19" s="188"/>
      <c r="J19" s="54" t="s">
        <v>559</v>
      </c>
      <c r="K19" s="54"/>
      <c r="L19" s="54" t="s">
        <v>398</v>
      </c>
      <c r="M19" s="55">
        <v>1400</v>
      </c>
      <c r="N19" s="2"/>
      <c r="V19" s="62"/>
    </row>
    <row r="20" spans="1:22" ht="21">
      <c r="A20" s="196"/>
      <c r="B20" s="93" t="s">
        <v>364</v>
      </c>
      <c r="C20" s="93" t="s">
        <v>365</v>
      </c>
      <c r="D20" s="93" t="s">
        <v>366</v>
      </c>
      <c r="E20" s="189" t="s">
        <v>367</v>
      </c>
      <c r="F20" s="189"/>
      <c r="G20" s="190"/>
      <c r="H20" s="191"/>
      <c r="I20" s="192"/>
      <c r="J20" s="15" t="s">
        <v>560</v>
      </c>
      <c r="K20" s="16"/>
      <c r="L20" s="16" t="s">
        <v>398</v>
      </c>
      <c r="M20" s="17">
        <v>780</v>
      </c>
      <c r="N20" s="2"/>
      <c r="V20" s="63"/>
    </row>
    <row r="21" spans="1:22" ht="13" thickBot="1">
      <c r="A21" s="197"/>
      <c r="B21" s="11" t="s">
        <v>561</v>
      </c>
      <c r="C21" s="11" t="s">
        <v>558</v>
      </c>
      <c r="D21" s="97">
        <v>45955</v>
      </c>
      <c r="E21" s="13" t="s">
        <v>371</v>
      </c>
      <c r="F21" s="14" t="s">
        <v>562</v>
      </c>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 t="shared" ref="A30" si="0">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 t="shared" ref="A34" si="1">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 t="shared" ref="A38" si="2">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 t="shared" ref="A42" si="3">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 t="shared" ref="A46" si="4">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 t="shared" ref="A50" si="5">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 t="shared" ref="A54" si="6">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 t="shared" ref="A58" si="7">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 t="shared" ref="A62" si="8">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 t="shared" ref="A66" si="9">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 t="shared" ref="A70" si="10">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 t="shared" ref="A74" si="11">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 t="shared" ref="A78" si="12">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 t="shared" ref="A82" si="13">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 t="shared" ref="A86" si="14">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 t="shared" ref="A90" si="15">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 t="shared" ref="A94" si="16">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 t="shared" ref="A98" si="17">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 t="shared" ref="A102" si="18">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 t="shared" ref="A106" si="19">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 t="shared" ref="A110" si="20">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 t="shared" ref="A114" si="21">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 t="shared" ref="A118" si="22">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 t="shared" ref="A122" si="23">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 t="shared" ref="A126" si="24">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 t="shared" ref="A130" si="25">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 t="shared" ref="A134" si="26">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 t="shared" ref="A138" si="27">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 t="shared" ref="A142" si="28">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 t="shared" ref="A146" si="29">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 t="shared" ref="A150" si="30">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 t="shared" ref="A154" si="31">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 t="shared" ref="A158" si="32">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 t="shared" ref="A162" si="33">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 t="shared" ref="A166" si="34">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 t="shared" ref="A170" si="35">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 t="shared" ref="A174" si="36">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 t="shared" ref="A178" si="37">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 t="shared" ref="A182" si="38">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 t="shared" ref="A186" si="39">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 t="shared" ref="A190" si="40">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 t="shared" ref="A194" si="41">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 t="shared" ref="A198" si="42">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 t="shared" ref="A202" si="43">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 t="shared" ref="A206" si="44">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 t="shared" ref="A210" si="45">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 t="shared" ref="A214" si="46">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 t="shared" ref="A218" si="47">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 t="shared" ref="A222" si="48">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 t="shared" ref="A226" si="49">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 t="shared" ref="A230" si="50">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 t="shared" ref="A234" si="51">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 t="shared" ref="A238" si="52">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 t="shared" ref="A242" si="53">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 t="shared" ref="A246" si="54">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 t="shared" ref="A250" si="55">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 t="shared" ref="A254" si="56">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 t="shared" ref="A258" si="57">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 t="shared" ref="A262" si="58">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 t="shared" ref="A266" si="59">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 t="shared" ref="A270" si="60">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 t="shared" ref="A274" si="61">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 t="shared" ref="A278" si="62">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 t="shared" ref="A282" si="63">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 t="shared" ref="A286" si="64">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 t="shared" ref="A290" si="65">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 t="shared" ref="A294" si="66">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 t="shared" ref="A298" si="67">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 t="shared" ref="A302" si="68">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 t="shared" ref="A306" si="69">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 t="shared" ref="A310" si="70">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 t="shared" ref="A314" si="71">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 t="shared" ref="A318" si="72">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 t="shared" ref="A322" si="73">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 t="shared" ref="A326" si="74">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 t="shared" ref="A330" si="75">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 t="shared" ref="A334" si="76">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 t="shared" ref="A338" si="77">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 t="shared" ref="A342" si="78">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 t="shared" ref="A346" si="79">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 t="shared" ref="A350" si="80">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 t="shared" ref="A354" si="81">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 t="shared" ref="A358" si="82">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 t="shared" ref="A362" si="83">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 t="shared" ref="A366" si="84">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 t="shared" ref="A370" si="85">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 t="shared" ref="A374" si="86">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 t="shared" ref="A378" si="87">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 t="shared" ref="A382" si="88">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 t="shared" ref="A386" si="89">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 t="shared" ref="A390" si="90">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 t="shared" ref="A394" si="91">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 t="shared" ref="A398" si="92">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 t="shared" ref="A402" si="93">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 t="shared" ref="A406" si="94">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 t="shared" ref="A410" si="95">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 t="shared" ref="A414" si="96">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I9:I11"/>
    <mergeCell ref="J9:J11"/>
    <mergeCell ref="K9:K11"/>
    <mergeCell ref="L9:M11"/>
    <mergeCell ref="B10:F10"/>
    <mergeCell ref="D11:F11"/>
    <mergeCell ref="G9:G11"/>
    <mergeCell ref="J2:M4"/>
    <mergeCell ref="P2:S2"/>
    <mergeCell ref="P3:S3"/>
    <mergeCell ref="P4:S4"/>
    <mergeCell ref="A5:M5"/>
    <mergeCell ref="A6:A13"/>
    <mergeCell ref="B6:J7"/>
    <mergeCell ref="B8:N8"/>
    <mergeCell ref="B9:F9"/>
    <mergeCell ref="H9:H11"/>
    <mergeCell ref="K12:K13"/>
    <mergeCell ref="L12:L13"/>
    <mergeCell ref="M12:M13"/>
    <mergeCell ref="J12:J13"/>
  </mergeCells>
  <dataValidations count="51">
    <dataValidation allowBlank="1" showInputMessage="1" showErrorMessage="1" promptTitle="Indicate Negative Report" prompt="Mark an X in this box if you are submitting a negative report for this reporting period." sqref="K9:K11" xr:uid="{75FF4F32-4B74-4388-9A5A-359C5C56D371}"/>
    <dataValidation allowBlank="1" showInputMessage="1" showErrorMessage="1" promptTitle="Indicate Reporting Period" prompt="Mark an X in this box if you are reporting for the period October 1st-March 31st." sqref="I9:I11" xr:uid="{B6A5BB2B-E7FD-4BAD-A524-DE4C6269A146}"/>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29A541CF-020B-4D38-B149-56225BBDFD61}"/>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383C95A9-AA32-4906-89DC-B29A5A282498}"/>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881C0D5C-CAB3-4476-A5B1-C3B2F76F4A6A}"/>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66E4D76E-4C09-485A-B9CA-9737D6EFC050}"/>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22857DAC-DB4B-4889-BD86-47AB6A4DAF41}"/>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71F74214-227A-4122-91AC-12CC6D82C269}"/>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4466DFD4-9DCF-4E16-8862-55E6837E085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12FD837D-D2CD-468E-9DCA-8F9247F9D8AB}"/>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B3EACAEB-5842-4DCB-8A86-C811D7F9A7F9}"/>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A65155E1-ACA8-4ED0-BDDC-043DF5958FC1}"/>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55F19C67-4ADC-4B9E-A980-42018A77FD7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ED7B7CE3-9B5B-48FC-9BAC-11F5CDF57F8E}"/>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8A165B0E-E2E7-48F1-A02F-EF981B604FE6}"/>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6048E350-2F32-4662-B106-9670B97B41A4}"/>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969A1CB5-A0ED-464E-B82C-F50527E2D87D}">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749DE674-AC0E-49BA-837E-1CE9C857B24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8C1E91CF-58FD-4C2B-90D9-7F24759F00D2}"/>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449C91E9-4D97-43F7-ACB4-1C0E631E8109}"/>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5F3944D1-1FF4-4D51-8EFA-6EBB8926C9D1}">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93E880AA-C514-405F-914A-EB0F74EEF849}"/>
    <dataValidation allowBlank="1" showInputMessage="1" showErrorMessage="1" promptTitle="Traveler Name " prompt="List traveler's first and last name here." sqref="B19" xr:uid="{D9DB5FEE-5F4B-4D2D-A09B-5B147DCCA748}"/>
    <dataValidation allowBlank="1" showInputMessage="1" showErrorMessage="1" promptTitle="Agency Contact Email" prompt="Delete contents of this cell and replace with agency contact's email address." sqref="D11:F11" xr:uid="{C81753EB-B713-4BD5-94CF-B90987501930}"/>
    <dataValidation allowBlank="1" showInputMessage="1" showErrorMessage="1" promptTitle="Agency Contact Name" prompt="Delete contents of this cell and enter agency contact's name" sqref="C11" xr:uid="{64CC7FE7-B614-4F72-A416-CBF7AC5F0CA6}"/>
    <dataValidation allowBlank="1" showInputMessage="1" showErrorMessage="1" promptTitle="Sub-Agency Name" prompt="Delete contents and enter sub-agency name.  If there is no sub-agency, then delete this cell." sqref="B10:F10" xr:uid="{FDB91B6F-95FE-46CB-9ED6-73A255A39A04}"/>
    <dataValidation allowBlank="1" showInputMessage="1" showErrorMessage="1" promptTitle="Reporting Agency Name" prompt="Delete contents of this cell and enter reporting agency name." sqref="B9:F9" xr:uid="{1843C507-8611-4516-BC35-1AD9DB37A7B4}"/>
    <dataValidation allowBlank="1" showInputMessage="1" showErrorMessage="1" promptTitle="Of Pages" prompt="Enter total number of pages in workbook." sqref="L7" xr:uid="{41B777B3-66D0-4219-A2E3-2C4BF54D58F7}"/>
    <dataValidation allowBlank="1" showInputMessage="1" showErrorMessage="1" promptTitle="Page Number" prompt="Enter page number referentially to the other pages in this workbook." sqref="K7" xr:uid="{5CE618F8-4B35-492C-BF99-4ED5DDE13EFF}"/>
    <dataValidation allowBlank="1" showInputMessage="1" showErrorMessage="1" promptTitle="Travel Date(s) Example" prompt="Travel Date is listed here." sqref="F17" xr:uid="{5A021392-FCE5-4EFE-A3CC-7023470E6997}"/>
    <dataValidation allowBlank="1" showInputMessage="1" showErrorMessage="1" promptTitle="Event Sponsor Example" prompt="Event Sponsor is listed here." sqref="C17" xr:uid="{CA88B183-D42E-44C7-9071-B17288964D29}"/>
    <dataValidation allowBlank="1" showInputMessage="1" showErrorMessage="1" promptTitle="Traveler Title Example" prompt="Traveler Title is listed here." sqref="B17" xr:uid="{77203B68-7C47-4E44-9938-171BD0F5C0CA}"/>
    <dataValidation allowBlank="1" showInputMessage="1" showErrorMessage="1" promptTitle="Location Example" prompt="Location listed here." sqref="F15" xr:uid="{9F070A51-663F-4B06-986F-A27B59D73149}"/>
    <dataValidation allowBlank="1" showInputMessage="1" showErrorMessage="1" promptTitle="Event Description Example" prompt="Event Description listed here._x000a_" sqref="C15" xr:uid="{362EFDA8-0614-4983-AB1C-D51A302313CB}"/>
    <dataValidation allowBlank="1" showInputMessage="1" showErrorMessage="1" promptTitle="Traveler Name Example" prompt="Traveler Name Listed Here" sqref="B15" xr:uid="{D3272B17-7843-486B-9C77-7E17B5DCBF7F}"/>
    <dataValidation type="date" allowBlank="1" showInputMessage="1" showErrorMessage="1" errorTitle="Data Entry Error" error="Please enter date using MM/DD/YYYY" promptTitle="Event Ending Date Example" prompt="Event ending date is listed here using the form MM/DD/YYYY." sqref="D17" xr:uid="{1963A5BB-EAFE-4A5F-966A-85231A8CA318}">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A4A6BA48-37E4-49FF-8E90-EE9E2C832C03}">
      <formula1>40179</formula1>
      <formula2>73051</formula2>
    </dataValidation>
    <dataValidation type="whole" allowBlank="1" showInputMessage="1" showErrorMessage="1" promptTitle="Year" prompt="Enter the current year here.  It will populate the correct year in the rest of the form." sqref="M7" xr:uid="{93F25CDA-D33E-4ED0-9DDA-E6C17A5753A4}">
      <formula1>2011</formula1>
      <formula2>2050</formula2>
    </dataValidation>
    <dataValidation allowBlank="1" showInputMessage="1" showErrorMessage="1" promptTitle="Benefit #3 Total Amount Example" prompt="The total amount of Benefit #3 is entered here." sqref="M17" xr:uid="{5DFD703E-D44E-4288-91DA-81E8A651503F}"/>
    <dataValidation allowBlank="1" showInputMessage="1" showErrorMessage="1" promptTitle="Benefit #2 Total Amount Example" prompt="The total amount of Benefit #2 is entered here." sqref="M16" xr:uid="{FE36FBF6-B91E-4872-B1FA-B26066D7FC92}"/>
    <dataValidation allowBlank="1" showInputMessage="1" showErrorMessage="1" promptTitle="Payment #2-- Payment in-kind" prompt="If payment type for benefit #2 was in-kind, this box would contain an x." sqref="L16" xr:uid="{7B123E0C-3647-4C54-AE16-ECFB2447E0E7}"/>
    <dataValidation allowBlank="1" showInputMessage="1" showErrorMessage="1" promptTitle="Benefit #3-- Payment in-kind" prompt="Since the payment type for benefit #3 was in-kind, this box contains an x." sqref="L17" xr:uid="{1CE90E52-8E38-4B72-95D5-888CC359057B}"/>
    <dataValidation allowBlank="1" showInputMessage="1" showErrorMessage="1" promptTitle="Benefit #3-- Payment by Check" prompt="If payment type for benefit #3 was by check, this box would contain an x." sqref="K17" xr:uid="{20F1A85F-94D0-43FA-BA7C-23C889581FD4}"/>
    <dataValidation allowBlank="1" showInputMessage="1" showErrorMessage="1" promptTitle="Benefit #2-- Payment by Check" prompt="Since benefit #2 was paid by check, this box contains an x." sqref="K16" xr:uid="{C5089A47-E182-45EE-BA08-21E5BBA0DFD4}"/>
    <dataValidation allowBlank="1" showInputMessage="1" showErrorMessage="1" promptTitle="Benefit #3 Description Example" prompt="Benefit #3 description is listed here" sqref="J17" xr:uid="{32BF244C-97A2-4C61-8CF3-4D49448A3745}"/>
    <dataValidation allowBlank="1" showInputMessage="1" showErrorMessage="1" promptTitle="Benefit #2 Description Example" prompt="Benefit #2 description is listed here" sqref="J16" xr:uid="{8CAF5187-1EA5-4EA0-8158-65CBEA925F49}"/>
    <dataValidation allowBlank="1" showInputMessage="1" showErrorMessage="1" promptTitle="Benefit #1 Total Amount Example" prompt="The total amount of Benefit #1 is entered here." sqref="M15" xr:uid="{FDA84EE9-7193-4FFC-B062-DBF6EEFCC2C9}"/>
    <dataValidation allowBlank="1" showInputMessage="1" showErrorMessage="1" promptTitle="Benefit #1-- Payment in-kind" prompt="Since the payment type for benefit #1 was in-kind, this box contains an x." sqref="L15" xr:uid="{0060BB9F-3021-4549-8B46-3B26704C2E43}"/>
    <dataValidation allowBlank="1" showInputMessage="1" showErrorMessage="1" promptTitle="Benefit #1--Payment by Check" prompt="If payment type for benefit #1 was by check, this box would contain an x." sqref="K15" xr:uid="{D2CED2B5-583B-4434-9A0A-01E79F3C8E1D}"/>
    <dataValidation allowBlank="1" showInputMessage="1" showErrorMessage="1" promptTitle="Benefit#1 Description Example" prompt="Benefit Description for Entry #1 is listed here." sqref="J15" xr:uid="{D2626CE8-2A0E-4253-8915-3098F530A4EA}"/>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BF724ACF-A4E9-4D42-8F1E-E52214065073}"/>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E7772-3BF0-458F-8F06-0C9FA9AE7D19}">
  <dimension ref="A1:V425"/>
  <sheetViews>
    <sheetView topLeftCell="A2" workbookViewId="0">
      <selection activeCell="C11" sqref="C11:F11"/>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426</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1140</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27.75"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314" t="s">
        <v>363</v>
      </c>
      <c r="L9" s="236" t="s">
        <v>339</v>
      </c>
      <c r="M9" s="237"/>
      <c r="N9" s="19"/>
      <c r="O9" s="83"/>
    </row>
    <row r="10" spans="1:19" customFormat="1" ht="15.75" customHeight="1">
      <c r="A10" s="252"/>
      <c r="B10" s="312" t="s">
        <v>1141</v>
      </c>
      <c r="C10" s="187"/>
      <c r="D10" s="187"/>
      <c r="E10" s="187"/>
      <c r="F10" s="241"/>
      <c r="G10" s="266"/>
      <c r="H10" s="225"/>
      <c r="I10" s="228"/>
      <c r="J10" s="231"/>
      <c r="K10" s="315"/>
      <c r="L10" s="236"/>
      <c r="M10" s="237"/>
      <c r="N10" s="19"/>
      <c r="O10" s="83"/>
    </row>
    <row r="11" spans="1:19" customFormat="1" ht="27" customHeight="1" thickBot="1">
      <c r="A11" s="252"/>
      <c r="B11" s="49" t="s">
        <v>341</v>
      </c>
      <c r="C11" s="85" t="s">
        <v>1135</v>
      </c>
      <c r="D11" s="313" t="s">
        <v>1134</v>
      </c>
      <c r="E11" s="242"/>
      <c r="F11" s="243"/>
      <c r="G11" s="267"/>
      <c r="H11" s="226"/>
      <c r="I11" s="229"/>
      <c r="J11" s="232"/>
      <c r="K11" s="316"/>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c r="C19" s="10"/>
      <c r="D19" s="4"/>
      <c r="E19" s="10"/>
      <c r="F19" s="10"/>
      <c r="G19" s="186"/>
      <c r="H19" s="187"/>
      <c r="I19" s="188"/>
      <c r="J19" s="54" t="s">
        <v>374</v>
      </c>
      <c r="K19" s="54"/>
      <c r="L19" s="54"/>
      <c r="M19" s="55"/>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c r="C21" s="11"/>
      <c r="D21" s="12"/>
      <c r="E21" s="13" t="s">
        <v>371</v>
      </c>
      <c r="F21" s="14"/>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AED563FA-C288-499D-8EEB-1E1694136B2B}"/>
    <dataValidation allowBlank="1" showInputMessage="1" showErrorMessage="1" promptTitle="Benefit#1 Description Example" prompt="Benefit Description for Entry #1 is listed here." sqref="J15" xr:uid="{7E6EB4D4-82BA-4307-BAC3-D41539516302}"/>
    <dataValidation allowBlank="1" showInputMessage="1" showErrorMessage="1" promptTitle="Benefit #1--Payment by Check" prompt="If payment type for benefit #1 was by check, this box would contain an x." sqref="K15" xr:uid="{3FA4DC55-A43B-4B8E-80F1-74FB50A872FE}"/>
    <dataValidation allowBlank="1" showInputMessage="1" showErrorMessage="1" promptTitle="Benefit #1-- Payment in-kind" prompt="Since the payment type for benefit #1 was in-kind, this box contains an x." sqref="L15" xr:uid="{685F6E9D-D073-4A8B-9C07-96EE67451AF5}"/>
    <dataValidation allowBlank="1" showInputMessage="1" showErrorMessage="1" promptTitle="Benefit #1 Total Amount Example" prompt="The total amount of Benefit #1 is entered here." sqref="M15" xr:uid="{2CC4669F-D428-4DBB-AAD8-C931F21BB486}"/>
    <dataValidation allowBlank="1" showInputMessage="1" showErrorMessage="1" promptTitle="Benefit #2 Description Example" prompt="Benefit #2 description is listed here" sqref="J16" xr:uid="{37F04512-209D-4BFC-8137-27B8DA2D9F8C}"/>
    <dataValidation allowBlank="1" showInputMessage="1" showErrorMessage="1" promptTitle="Benefit #3 Description Example" prompt="Benefit #3 description is listed here" sqref="J17" xr:uid="{758C73E7-14F1-4D9E-9302-588A0069AAD9}"/>
    <dataValidation allowBlank="1" showInputMessage="1" showErrorMessage="1" promptTitle="Benefit #2-- Payment by Check" prompt="Since benefit #2 was paid by check, this box contains an x." sqref="K16" xr:uid="{33A93C59-04F7-40F5-AAFC-668A664DBC1D}"/>
    <dataValidation allowBlank="1" showInputMessage="1" showErrorMessage="1" promptTitle="Benefit #3-- Payment by Check" prompt="If payment type for benefit #3 was by check, this box would contain an x." sqref="K17" xr:uid="{2D057884-67A9-4FD8-AC89-400E7CEF4FB6}"/>
    <dataValidation allowBlank="1" showInputMessage="1" showErrorMessage="1" promptTitle="Benefit #3-- Payment in-kind" prompt="Since the payment type for benefit #3 was in-kind, this box contains an x." sqref="L17" xr:uid="{83B6CD9B-0DA5-4BFE-B538-E2987DA0B801}"/>
    <dataValidation allowBlank="1" showInputMessage="1" showErrorMessage="1" promptTitle="Payment #2-- Payment in-kind" prompt="If payment type for benefit #2 was in-kind, this box would contain an x." sqref="L16" xr:uid="{4C44E0A5-35B2-419C-B293-3130751572A4}"/>
    <dataValidation allowBlank="1" showInputMessage="1" showErrorMessage="1" promptTitle="Benefit #2 Total Amount Example" prompt="The total amount of Benefit #2 is entered here." sqref="M16" xr:uid="{D73B76FE-2363-45B5-A3FD-D335B480BED7}"/>
    <dataValidation allowBlank="1" showInputMessage="1" showErrorMessage="1" promptTitle="Benefit #3 Total Amount Example" prompt="The total amount of Benefit #3 is entered here." sqref="M17" xr:uid="{716944FD-407D-4956-B4F3-053234086F6F}"/>
    <dataValidation type="whole" allowBlank="1" showInputMessage="1" showErrorMessage="1" promptTitle="Year" prompt="Enter the current year here.  It will populate the correct year in the rest of the form." sqref="M7" xr:uid="{EF1579CD-4DDF-45A4-9C96-9A2408CC4A03}">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D8B44905-8EC1-4C0F-A9F1-282EEBA306A3}">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6A7EAB25-25B5-4A06-A404-9E918498AB32}">
      <formula1>40179</formula1>
      <formula2>73051</formula2>
    </dataValidation>
    <dataValidation allowBlank="1" showInputMessage="1" showErrorMessage="1" promptTitle="Traveler Name Example" prompt="Traveler Name Listed Here" sqref="B15" xr:uid="{4BD57352-0536-40E0-9B63-8C0AC30CCA44}"/>
    <dataValidation allowBlank="1" showInputMessage="1" showErrorMessage="1" promptTitle="Event Description Example" prompt="Event Description listed here._x000a_" sqref="C15" xr:uid="{903447CE-F916-443E-8A55-07D095EB8665}"/>
    <dataValidation allowBlank="1" showInputMessage="1" showErrorMessage="1" promptTitle="Location Example" prompt="Location listed here." sqref="F15" xr:uid="{5BE03EDD-700B-46E2-AAC4-A18EA6108E05}"/>
    <dataValidation allowBlank="1" showInputMessage="1" showErrorMessage="1" promptTitle="Traveler Title Example" prompt="Traveler Title is listed here." sqref="B17" xr:uid="{32D46917-CBDE-4B39-BD80-8A851B0F8283}"/>
    <dataValidation allowBlank="1" showInputMessage="1" showErrorMessage="1" promptTitle="Event Sponsor Example" prompt="Event Sponsor is listed here." sqref="C17" xr:uid="{01354CD2-3DA6-4421-81B6-8693C974711C}"/>
    <dataValidation allowBlank="1" showInputMessage="1" showErrorMessage="1" promptTitle="Travel Date(s) Example" prompt="Travel Date is listed here." sqref="F17" xr:uid="{7B50887E-B3D7-4F59-8F4A-F5A77E074BF0}"/>
    <dataValidation allowBlank="1" showInputMessage="1" showErrorMessage="1" promptTitle="Page Number" prompt="Enter page number referentially to the other pages in this workbook." sqref="K7" xr:uid="{21E923E7-6990-42DB-89BB-9BE6A034202C}"/>
    <dataValidation allowBlank="1" showInputMessage="1" showErrorMessage="1" promptTitle="Of Pages" prompt="Enter total number of pages in workbook." sqref="L7" xr:uid="{6DF241F6-6262-4FFC-A5A7-ADD44AE6A412}"/>
    <dataValidation allowBlank="1" showInputMessage="1" showErrorMessage="1" promptTitle="Reporting Agency Name" prompt="Delete contents of this cell and enter reporting agency name." sqref="B9:F9" xr:uid="{3595127E-C1A5-48BF-8EB0-53B3F801014E}"/>
    <dataValidation allowBlank="1" showInputMessage="1" showErrorMessage="1" promptTitle="Sub-Agency Name" prompt="Delete contents and enter sub-agency name.  If there is no sub-agency, then delete this cell." sqref="B10:F10" xr:uid="{2418729E-EDD4-4AFC-833F-6C6A2227E82E}"/>
    <dataValidation allowBlank="1" showInputMessage="1" showErrorMessage="1" promptTitle="Agency Contact Name" prompt="Delete contents of this cell and enter agency contact's name" sqref="C11" xr:uid="{4DE63750-C270-45C5-AFC2-201FE34CF019}"/>
    <dataValidation allowBlank="1" showInputMessage="1" showErrorMessage="1" promptTitle="Agency Contact Email" prompt="Delete contents of this cell and replace with agency contact's email address." sqref="D11:F11" xr:uid="{18D7EA9B-88C6-4AF5-AD5E-465B3350E7D5}"/>
    <dataValidation allowBlank="1" showInputMessage="1" showErrorMessage="1" promptTitle="Traveler Name " prompt="List traveler's first and last name here." sqref="B19" xr:uid="{71065752-71B6-4B68-B8AB-7B8E90FDEBBF}"/>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EE802FDC-E2F1-47E4-BE04-53B982E24929}"/>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ED375912-6316-481A-AD06-1D4B2CF52DE9}">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1243FCDD-64B0-4208-87DF-640FAC638762}"/>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7E715B63-82B5-4D35-95B9-926275D0FF16}"/>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64E9A225-0417-4F0A-86E4-AE5E163D3143}"/>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3067F433-D4AE-4A6E-9BB8-21617B037A4B}">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3E6EF645-5816-4DCB-820D-FA6ED600556F}"/>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0A073F64-5204-4FC0-BFEA-7BA6A3D92002}"/>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97ACFA5E-942E-41A3-AD94-9CD13DB88689}"/>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FDA88F39-470D-4656-914C-827FB3D9B2CC}"/>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8039A8D0-2BA7-4F6D-9021-65AF37BE5335}"/>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AB2A119A-1D17-423D-9013-66860690B11D}"/>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A8C3C6C5-F1F6-4C92-884F-31A5CD6F572E}"/>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92045974-8A7E-4AF5-9AC7-04C05CD24948}"/>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F7732E85-B444-4457-B710-8AC71C0AFADE}"/>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F223173B-CF60-451A-AF3D-9F51DED97033}"/>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C1DA2A0F-761B-4ABE-BC49-9E847BCF7FB4}"/>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7AB89774-C30F-41A1-A347-266D8F65416E}"/>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EB598749-6861-49C7-B712-B7DFBCFF8E23}"/>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3E81EB8D-F6C5-4851-96D8-F4C3380084AD}"/>
    <dataValidation allowBlank="1" showInputMessage="1" showErrorMessage="1" promptTitle="Indicate Reporting Period" prompt="Mark an X in this box if you are reporting for the period October 1st-March 31st." sqref="G9:G11" xr:uid="{138FE0C7-FC30-4D01-AB8B-58621150D517}"/>
    <dataValidation allowBlank="1" showInputMessage="1" showErrorMessage="1" promptTitle="Input Reporting Period" prompt="Mark an X in this box if you are reporting for the period April 1st-September 30th." sqref="I9:I11" xr:uid="{1347CE7E-6BCD-4D37-A309-4A6F1F9F35B6}"/>
    <dataValidation allowBlank="1" showInputMessage="1" showErrorMessage="1" promptTitle="Indicate Negative Report" prompt="Mark an X in this box if you are submitting a negative report for this reporting period." sqref="K9:K11" xr:uid="{48DD0D3B-60EB-45C3-8CA1-BB00BB20E906}"/>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3CF51-3545-4E64-ABA5-7042DA758038}">
  <dimension ref="A1:V425"/>
  <sheetViews>
    <sheetView topLeftCell="A2" zoomScaleNormal="100" workbookViewId="0">
      <selection activeCell="D11" sqref="D11:F11"/>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22" hidden="1">
      <c r="V1"/>
    </row>
    <row r="2" spans="1:22" ht="13">
      <c r="J2" s="244" t="s">
        <v>331</v>
      </c>
      <c r="K2" s="245"/>
      <c r="L2" s="245"/>
      <c r="M2" s="245"/>
      <c r="P2" s="247"/>
      <c r="Q2" s="247"/>
      <c r="R2" s="247"/>
      <c r="S2" s="247"/>
      <c r="V2"/>
    </row>
    <row r="3" spans="1:22">
      <c r="J3" s="245"/>
      <c r="K3" s="245"/>
      <c r="L3" s="245"/>
      <c r="M3" s="245"/>
      <c r="P3" s="248"/>
      <c r="Q3" s="248"/>
      <c r="R3" s="248"/>
      <c r="S3" s="248"/>
      <c r="V3"/>
    </row>
    <row r="4" spans="1:22" ht="13" thickBot="1">
      <c r="J4" s="246"/>
      <c r="K4" s="246"/>
      <c r="L4" s="246"/>
      <c r="M4" s="246"/>
      <c r="P4" s="249"/>
      <c r="Q4" s="249"/>
      <c r="R4" s="249"/>
      <c r="S4" s="249"/>
      <c r="V4"/>
    </row>
    <row r="5" spans="1:22" ht="30" customHeight="1" thickTop="1" thickBot="1">
      <c r="A5" s="250" t="s">
        <v>513</v>
      </c>
      <c r="B5" s="251"/>
      <c r="C5" s="251"/>
      <c r="D5" s="251"/>
      <c r="E5" s="251"/>
      <c r="F5" s="251"/>
      <c r="G5" s="251"/>
      <c r="H5" s="251"/>
      <c r="I5" s="251"/>
      <c r="J5" s="251"/>
      <c r="K5" s="251"/>
      <c r="L5" s="251"/>
      <c r="M5" s="251"/>
      <c r="N5" s="18"/>
      <c r="Q5" s="5"/>
      <c r="V5"/>
    </row>
    <row r="6" spans="1:22" ht="13.5" customHeight="1" thickTop="1">
      <c r="A6" s="252" t="s">
        <v>332</v>
      </c>
      <c r="B6" s="254" t="s">
        <v>333</v>
      </c>
      <c r="C6" s="255"/>
      <c r="D6" s="255"/>
      <c r="E6" s="255"/>
      <c r="F6" s="255"/>
      <c r="G6" s="255"/>
      <c r="H6" s="255"/>
      <c r="I6" s="255"/>
      <c r="J6" s="256"/>
      <c r="K6" s="84" t="s">
        <v>334</v>
      </c>
      <c r="L6" s="84" t="s">
        <v>335</v>
      </c>
      <c r="M6" s="84" t="s">
        <v>336</v>
      </c>
      <c r="N6" s="9"/>
      <c r="V6"/>
    </row>
    <row r="7" spans="1:22" ht="20.25" customHeight="1" thickBot="1">
      <c r="A7" s="252"/>
      <c r="B7" s="257"/>
      <c r="C7" s="258"/>
      <c r="D7" s="258"/>
      <c r="E7" s="258"/>
      <c r="F7" s="258"/>
      <c r="G7" s="258"/>
      <c r="H7" s="258"/>
      <c r="I7" s="258"/>
      <c r="J7" s="259"/>
      <c r="K7" s="50"/>
      <c r="L7" s="51"/>
      <c r="M7" s="52">
        <v>2026</v>
      </c>
      <c r="N7" s="53"/>
      <c r="V7"/>
    </row>
    <row r="8" spans="1:22" ht="27.75" customHeight="1" thickTop="1" thickBot="1">
      <c r="A8" s="252"/>
      <c r="B8" s="260" t="s">
        <v>337</v>
      </c>
      <c r="C8" s="261"/>
      <c r="D8" s="261"/>
      <c r="E8" s="261"/>
      <c r="F8" s="261"/>
      <c r="G8" s="262"/>
      <c r="H8" s="262"/>
      <c r="I8" s="262"/>
      <c r="J8" s="262"/>
      <c r="K8" s="262"/>
      <c r="L8" s="261"/>
      <c r="M8" s="261"/>
      <c r="N8" s="263"/>
      <c r="V8"/>
    </row>
    <row r="9" spans="1:22" ht="18"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233" t="s">
        <v>363</v>
      </c>
      <c r="L9" s="236" t="s">
        <v>339</v>
      </c>
      <c r="M9" s="237"/>
      <c r="N9" s="19"/>
      <c r="O9" s="83"/>
      <c r="V9"/>
    </row>
    <row r="10" spans="1:22" ht="15.75" customHeight="1">
      <c r="A10" s="252"/>
      <c r="B10" s="312" t="s">
        <v>1067</v>
      </c>
      <c r="C10" s="187"/>
      <c r="D10" s="187"/>
      <c r="E10" s="187"/>
      <c r="F10" s="241"/>
      <c r="G10" s="266"/>
      <c r="H10" s="225"/>
      <c r="I10" s="228"/>
      <c r="J10" s="231"/>
      <c r="K10" s="234"/>
      <c r="L10" s="236"/>
      <c r="M10" s="237"/>
      <c r="N10" s="19"/>
      <c r="O10" s="83"/>
      <c r="V10"/>
    </row>
    <row r="11" spans="1:22" ht="29.25" customHeight="1" thickBot="1">
      <c r="A11" s="252"/>
      <c r="B11" s="49" t="s">
        <v>341</v>
      </c>
      <c r="C11" s="85" t="s">
        <v>1068</v>
      </c>
      <c r="D11" s="313" t="s">
        <v>1069</v>
      </c>
      <c r="E11" s="242"/>
      <c r="F11" s="243"/>
      <c r="G11" s="267"/>
      <c r="H11" s="226"/>
      <c r="I11" s="229"/>
      <c r="J11" s="232"/>
      <c r="K11" s="235"/>
      <c r="L11" s="238"/>
      <c r="M11" s="239"/>
      <c r="N11" s="20"/>
      <c r="O11" s="83"/>
      <c r="V11"/>
    </row>
    <row r="12" spans="1:22"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c r="V12"/>
    </row>
    <row r="13" spans="1:22" ht="34.5" customHeight="1" thickBot="1">
      <c r="A13" s="253"/>
      <c r="B13" s="209"/>
      <c r="C13" s="211"/>
      <c r="D13" s="213"/>
      <c r="E13" s="216"/>
      <c r="F13" s="217"/>
      <c r="G13" s="221"/>
      <c r="H13" s="222"/>
      <c r="I13" s="223"/>
      <c r="J13" s="272"/>
      <c r="K13" s="269"/>
      <c r="L13" s="271"/>
      <c r="M13" s="272"/>
      <c r="N13" s="22"/>
      <c r="V13"/>
    </row>
    <row r="14" spans="1:22" ht="22" thickTop="1" thickBot="1">
      <c r="A14" s="309" t="s">
        <v>353</v>
      </c>
      <c r="B14" s="91" t="s">
        <v>354</v>
      </c>
      <c r="C14" s="91" t="s">
        <v>355</v>
      </c>
      <c r="D14" s="91" t="s">
        <v>356</v>
      </c>
      <c r="E14" s="204" t="s">
        <v>357</v>
      </c>
      <c r="F14" s="204"/>
      <c r="G14" s="184" t="s">
        <v>348</v>
      </c>
      <c r="H14" s="185"/>
      <c r="I14" s="65"/>
      <c r="J14" s="82"/>
      <c r="K14" s="82"/>
      <c r="L14" s="82"/>
      <c r="M14" s="82"/>
      <c r="N14" s="2"/>
      <c r="V14"/>
    </row>
    <row r="15" spans="1:22" ht="20.5" thickBot="1">
      <c r="A15" s="310"/>
      <c r="B15" s="81" t="s">
        <v>358</v>
      </c>
      <c r="C15" s="81" t="s">
        <v>359</v>
      </c>
      <c r="D15" s="71">
        <v>40766</v>
      </c>
      <c r="E15" s="80"/>
      <c r="F15" s="69" t="s">
        <v>360</v>
      </c>
      <c r="G15" s="205" t="s">
        <v>361</v>
      </c>
      <c r="H15" s="206"/>
      <c r="I15" s="207"/>
      <c r="J15" s="79" t="s">
        <v>362</v>
      </c>
      <c r="K15" s="78"/>
      <c r="L15" s="75" t="s">
        <v>363</v>
      </c>
      <c r="M15" s="77">
        <v>280</v>
      </c>
      <c r="N15" s="2"/>
      <c r="V15"/>
    </row>
    <row r="16" spans="1:22" ht="21.5" thickBot="1">
      <c r="A16" s="310"/>
      <c r="B16" s="93" t="s">
        <v>364</v>
      </c>
      <c r="C16" s="93" t="s">
        <v>365</v>
      </c>
      <c r="D16" s="93" t="s">
        <v>366</v>
      </c>
      <c r="E16" s="189" t="s">
        <v>367</v>
      </c>
      <c r="F16" s="189"/>
      <c r="G16" s="190"/>
      <c r="H16" s="191"/>
      <c r="I16" s="192"/>
      <c r="J16" s="76" t="s">
        <v>368</v>
      </c>
      <c r="K16" s="75" t="s">
        <v>363</v>
      </c>
      <c r="L16" s="74"/>
      <c r="M16" s="73">
        <v>825</v>
      </c>
      <c r="N16" s="21"/>
      <c r="V16"/>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c r="C19" s="10"/>
      <c r="D19" s="4"/>
      <c r="E19" s="10"/>
      <c r="F19" s="10"/>
      <c r="G19" s="186"/>
      <c r="H19" s="187"/>
      <c r="I19" s="188"/>
      <c r="J19" s="54" t="s">
        <v>374</v>
      </c>
      <c r="K19" s="54"/>
      <c r="L19" s="54"/>
      <c r="M19" s="55"/>
      <c r="N19" s="2"/>
      <c r="V19" s="62"/>
    </row>
    <row r="20" spans="1:22" ht="21">
      <c r="A20" s="196"/>
      <c r="B20" s="93" t="s">
        <v>364</v>
      </c>
      <c r="C20" s="93" t="s">
        <v>365</v>
      </c>
      <c r="D20" s="93" t="s">
        <v>366</v>
      </c>
      <c r="E20" s="189" t="s">
        <v>367</v>
      </c>
      <c r="F20" s="189"/>
      <c r="G20" s="190"/>
      <c r="H20" s="191"/>
      <c r="I20" s="192"/>
      <c r="J20" s="15" t="s">
        <v>375</v>
      </c>
      <c r="K20" s="16"/>
      <c r="L20" s="16"/>
      <c r="M20" s="17"/>
      <c r="N20" s="2"/>
      <c r="V20" s="63"/>
    </row>
    <row r="21" spans="1:22" ht="13" thickBot="1">
      <c r="A21" s="197"/>
      <c r="B21" s="11"/>
      <c r="C21" s="11"/>
      <c r="D21" s="12"/>
      <c r="E21" s="13" t="s">
        <v>371</v>
      </c>
      <c r="F21" s="14"/>
      <c r="G21" s="201"/>
      <c r="H21" s="202"/>
      <c r="I21" s="203"/>
      <c r="J21" s="15" t="s">
        <v>376</v>
      </c>
      <c r="K21" s="16"/>
      <c r="L21" s="16"/>
      <c r="M21" s="17"/>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13" thickBot="1">
      <c r="A23" s="182"/>
      <c r="B23" s="10"/>
      <c r="C23" s="10"/>
      <c r="D23" s="4"/>
      <c r="E23" s="10"/>
      <c r="F23" s="10"/>
      <c r="G23" s="186"/>
      <c r="H23" s="187"/>
      <c r="I23" s="188"/>
      <c r="J23" s="54" t="s">
        <v>374</v>
      </c>
      <c r="K23" s="54"/>
      <c r="L23" s="54"/>
      <c r="M23" s="55"/>
      <c r="N23" s="2"/>
      <c r="V23" s="63"/>
    </row>
    <row r="24" spans="1:22" ht="21.5" thickBot="1">
      <c r="A24" s="182"/>
      <c r="B24" s="93" t="s">
        <v>364</v>
      </c>
      <c r="C24" s="93" t="s">
        <v>365</v>
      </c>
      <c r="D24" s="93" t="s">
        <v>366</v>
      </c>
      <c r="E24" s="189" t="s">
        <v>367</v>
      </c>
      <c r="F24" s="189"/>
      <c r="G24" s="190"/>
      <c r="H24" s="191"/>
      <c r="I24" s="192"/>
      <c r="J24" s="15" t="s">
        <v>375</v>
      </c>
      <c r="K24" s="16"/>
      <c r="L24" s="16"/>
      <c r="M24" s="17"/>
      <c r="N24" s="2"/>
      <c r="V24" s="63"/>
    </row>
    <row r="25" spans="1:22" ht="13" thickBot="1">
      <c r="A25" s="183"/>
      <c r="B25" s="11"/>
      <c r="C25" s="11"/>
      <c r="D25" s="12"/>
      <c r="E25" s="13" t="s">
        <v>371</v>
      </c>
      <c r="F25" s="14"/>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13" thickBot="1">
      <c r="A27" s="182"/>
      <c r="B27" s="10"/>
      <c r="C27" s="10"/>
      <c r="D27" s="4"/>
      <c r="E27" s="10"/>
      <c r="F27" s="10"/>
      <c r="G27" s="186"/>
      <c r="H27" s="187"/>
      <c r="I27" s="188"/>
      <c r="J27" s="54" t="s">
        <v>374</v>
      </c>
      <c r="K27" s="54"/>
      <c r="L27" s="54"/>
      <c r="M27" s="55"/>
      <c r="N27" s="2"/>
      <c r="V27" s="63"/>
    </row>
    <row r="28" spans="1:22" ht="21.5" thickBot="1">
      <c r="A28" s="182"/>
      <c r="B28" s="93" t="s">
        <v>364</v>
      </c>
      <c r="C28" s="93" t="s">
        <v>365</v>
      </c>
      <c r="D28" s="93" t="s">
        <v>366</v>
      </c>
      <c r="E28" s="189" t="s">
        <v>367</v>
      </c>
      <c r="F28" s="189"/>
      <c r="G28" s="190"/>
      <c r="H28" s="191"/>
      <c r="I28" s="192"/>
      <c r="J28" s="15" t="s">
        <v>375</v>
      </c>
      <c r="K28" s="16"/>
      <c r="L28" s="16"/>
      <c r="M28" s="17"/>
      <c r="N28" s="2"/>
      <c r="V28" s="63"/>
    </row>
    <row r="29" spans="1:22" ht="13" thickBot="1">
      <c r="A29" s="183"/>
      <c r="B29" s="11"/>
      <c r="C29" s="11"/>
      <c r="D29" s="12"/>
      <c r="E29" s="13" t="s">
        <v>371</v>
      </c>
      <c r="F29" s="14"/>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97CD5066-C3F5-40FA-A349-143D10D3AFFF}"/>
    <dataValidation allowBlank="1" showInputMessage="1" showErrorMessage="1" promptTitle="Benefit#1 Description Example" prompt="Benefit Description for Entry #1 is listed here." sqref="J15" xr:uid="{CA409591-0DB0-4A35-93BB-32FDBAFD1B07}"/>
    <dataValidation allowBlank="1" showInputMessage="1" showErrorMessage="1" promptTitle="Benefit #1--Payment by Check" prompt="If payment type for benefit #1 was by check, this box would contain an x." sqref="K15" xr:uid="{62B90500-3003-4CFC-80C2-0BD6214DC100}"/>
    <dataValidation allowBlank="1" showInputMessage="1" showErrorMessage="1" promptTitle="Benefit #1-- Payment in-kind" prompt="Since the payment type for benefit #1 was in-kind, this box contains an x." sqref="L15" xr:uid="{018466C2-42CE-46FC-900C-DFFFECB4C662}"/>
    <dataValidation allowBlank="1" showInputMessage="1" showErrorMessage="1" promptTitle="Benefit #1 Total Amount Example" prompt="The total amount of Benefit #1 is entered here." sqref="M15" xr:uid="{3BC0AC4E-0A2F-41D2-AA94-F464775E6BBA}"/>
    <dataValidation allowBlank="1" showInputMessage="1" showErrorMessage="1" promptTitle="Benefit #2 Description Example" prompt="Benefit #2 description is listed here" sqref="J16" xr:uid="{A90AE459-938F-4BC7-9BA2-3180A6282639}"/>
    <dataValidation allowBlank="1" showInputMessage="1" showErrorMessage="1" promptTitle="Benefit #3 Description Example" prompt="Benefit #3 description is listed here" sqref="J17" xr:uid="{7D5DE3DC-78ED-49D5-B8E4-42F92653776D}"/>
    <dataValidation allowBlank="1" showInputMessage="1" showErrorMessage="1" promptTitle="Benefit #2-- Payment by Check" prompt="Since benefit #2 was paid by check, this box contains an x." sqref="K16" xr:uid="{D61A5F3A-3A2B-445E-89F8-0BFD4C2C6C7C}"/>
    <dataValidation allowBlank="1" showInputMessage="1" showErrorMessage="1" promptTitle="Benefit #3-- Payment by Check" prompt="If payment type for benefit #3 was by check, this box would contain an x." sqref="K17" xr:uid="{645EFAA1-0D54-48EC-A1A7-FC4B453C0897}"/>
    <dataValidation allowBlank="1" showInputMessage="1" showErrorMessage="1" promptTitle="Benefit #3-- Payment in-kind" prompt="Since the payment type for benefit #3 was in-kind, this box contains an x." sqref="L17" xr:uid="{D221B91E-0530-4490-9D1C-EB61D482671E}"/>
    <dataValidation allowBlank="1" showInputMessage="1" showErrorMessage="1" promptTitle="Payment #2-- Payment in-kind" prompt="If payment type for benefit #2 was in-kind, this box would contain an x." sqref="L16" xr:uid="{B1D7E490-F772-4E9A-8802-B99BA31CC670}"/>
    <dataValidation allowBlank="1" showInputMessage="1" showErrorMessage="1" promptTitle="Benefit #2 Total Amount Example" prompt="The total amount of Benefit #2 is entered here." sqref="M16" xr:uid="{3EE037BA-216A-49F8-A275-701CC5EED51A}"/>
    <dataValidation allowBlank="1" showInputMessage="1" showErrorMessage="1" promptTitle="Benefit #3 Total Amount Example" prompt="The total amount of Benefit #3 is entered here." sqref="M17" xr:uid="{59BD150E-864E-46B5-BD6F-B2C24523B3AE}"/>
    <dataValidation type="whole" allowBlank="1" showInputMessage="1" showErrorMessage="1" promptTitle="Year" prompt="Enter the current year here.  It will populate the correct year in the rest of the form." sqref="M7" xr:uid="{698390B3-B952-47F5-B8DC-EB4CF386A7DC}">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39471FBD-28CB-4631-BD5F-3E9CD1F533C2}">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0FEBA724-A820-4AFB-9D64-8AE838162D97}">
      <formula1>40179</formula1>
      <formula2>73051</formula2>
    </dataValidation>
    <dataValidation allowBlank="1" showInputMessage="1" showErrorMessage="1" promptTitle="Traveler Name Example" prompt="Traveler Name Listed Here" sqref="B15" xr:uid="{43EB6FA0-DC00-4933-8F5B-7E3D49DBAF8F}"/>
    <dataValidation allowBlank="1" showInputMessage="1" showErrorMessage="1" promptTitle="Event Description Example" prompt="Event Description listed here._x000a_" sqref="C15" xr:uid="{809636CA-9429-4720-81FF-49AD9EBB3CBA}"/>
    <dataValidation allowBlank="1" showInputMessage="1" showErrorMessage="1" promptTitle="Location Example" prompt="Location listed here." sqref="F15" xr:uid="{3E5F5A91-0BDA-4F96-A9AF-EE7AEC094BDB}"/>
    <dataValidation allowBlank="1" showInputMessage="1" showErrorMessage="1" promptTitle="Traveler Title Example" prompt="Traveler Title is listed here." sqref="B17" xr:uid="{4F0D50DA-AD37-4BD7-A365-5DD920467FF0}"/>
    <dataValidation allowBlank="1" showInputMessage="1" showErrorMessage="1" promptTitle="Event Sponsor Example" prompt="Event Sponsor is listed here." sqref="C17" xr:uid="{3DDEA7CB-AA0A-4BD4-B5BF-DD9EBECD9F6D}"/>
    <dataValidation allowBlank="1" showInputMessage="1" showErrorMessage="1" promptTitle="Travel Date(s) Example" prompt="Travel Date is listed here." sqref="F17" xr:uid="{79EAD4B1-E699-49AA-B3A6-661CAB6CCBC1}"/>
    <dataValidation allowBlank="1" showInputMessage="1" showErrorMessage="1" promptTitle="Page Number" prompt="Enter page number referentially to the other pages in this workbook." sqref="K7" xr:uid="{0EAC7099-22DD-4A70-B498-3D954A1EBF01}"/>
    <dataValidation allowBlank="1" showInputMessage="1" showErrorMessage="1" promptTitle="Of Pages" prompt="Enter total number of pages in workbook." sqref="L7" xr:uid="{AE8399C0-BC16-420A-BEFB-3333E93F3304}"/>
    <dataValidation allowBlank="1" showInputMessage="1" showErrorMessage="1" promptTitle="Reporting Agency Name" prompt="Delete contents of this cell and enter reporting agency name." sqref="B9:F9" xr:uid="{09A707C6-1BF9-4DDB-9947-406AB8623EDF}"/>
    <dataValidation allowBlank="1" showInputMessage="1" showErrorMessage="1" promptTitle="Sub-Agency Name" prompt="Delete contents and enter sub-agency name.  If there is no sub-agency, then delete this cell." sqref="B10:F10" xr:uid="{96AED33B-36C5-4ECF-B09A-B6FE20EAB904}"/>
    <dataValidation allowBlank="1" showInputMessage="1" showErrorMessage="1" promptTitle="Agency Contact Name" prompt="Delete contents of this cell and enter agency contact's name" sqref="C11" xr:uid="{C61AB0BB-B55E-4EC8-8303-7FFD8474E63E}"/>
    <dataValidation allowBlank="1" showInputMessage="1" showErrorMessage="1" promptTitle="Agency Contact Email" prompt="Delete contents of this cell and replace with agency contact's email address." sqref="D11:F11" xr:uid="{FE5E1969-147C-4377-925C-5FF044FA1538}"/>
    <dataValidation allowBlank="1" showInputMessage="1" showErrorMessage="1" promptTitle="Traveler Name " prompt="List traveler's first and last name here." sqref="B19" xr:uid="{C2758AB6-F8F5-4C89-81CA-F0A07AD25DD8}"/>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27B1A399-9857-4E98-9C8D-B6D1FADD2C16}"/>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C347AFA2-2361-473F-9C31-5F591D9FE918}">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5FCB91D0-7FA0-497C-829F-DA576DBD2DA1}"/>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xr:uid="{99C552D7-88AD-4D70-9550-4412C5A6CF9A}"/>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xr:uid="{D51A78CF-DA23-4CF1-8F77-98E093011FC6}"/>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xr:uid="{D1318583-F03B-4515-82BE-26AEAC07F9C9}">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xr:uid="{40EA3D01-7BB9-4356-9896-866883E9D45F}"/>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D00833C4-EE95-450D-979A-DC188A42A223}"/>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65EAF56E-7256-450B-846D-2D124FBE601C}"/>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B4671FAC-98C9-478F-835E-6DE9764FDA80}"/>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A9380977-5465-44BD-AAE1-66814867B9E0}"/>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327973A0-124B-48C3-9524-598E5891BE6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7C8CA0E7-4A39-4073-ABC0-79FCDCCB7CEF}"/>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08D8A3F9-6987-40F8-826A-161A87C5E419}"/>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39ED9D0D-F98E-43A1-AE06-4802E67CABC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2137DAEC-370A-4D4C-A659-D009CBEB475A}"/>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9213058A-19A1-4098-9F70-30A5BB010D4C}"/>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74E9EF9E-2AF5-40B7-B12B-9994ADBBF559}"/>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6BB3BC22-CB1E-44A9-A96A-D46B0DF78BBC}"/>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4D5C12E1-3484-4F7D-96AE-315E2B2F6261}"/>
    <dataValidation allowBlank="1" showInputMessage="1" showErrorMessage="1" promptTitle="Indicate Reporting Period" prompt="Mark an X in this box if you are reporting for the period October 1st-March 31st." sqref="G9:G11" xr:uid="{6285F0A4-64CF-4761-9BAD-CE6512C05576}"/>
    <dataValidation allowBlank="1" showInputMessage="1" showErrorMessage="1" promptTitle="Input Reporting Period" prompt="Mark an X in this box if you are reporting for the period April 1st-September 30th." sqref="I9:I11" xr:uid="{6125481C-DEC1-4FFE-9FE7-4EE5F7203EE2}"/>
    <dataValidation allowBlank="1" showInputMessage="1" showErrorMessage="1" promptTitle="Indicate Negative Report" prompt="Mark an X in this box if you are submitting a negative report for this reporting period." sqref="K9:K11" xr:uid="{7E0699F2-D8E4-4CF8-BA6F-7A1D48BB6B07}"/>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A4AEF-6793-441C-9C18-F57F976175A9}">
  <dimension ref="A1:V425"/>
  <sheetViews>
    <sheetView topLeftCell="A2" workbookViewId="0">
      <selection activeCell="O16" sqref="O16"/>
    </sheetView>
  </sheetViews>
  <sheetFormatPr defaultColWidth="8.81640625" defaultRowHeight="12.5"/>
  <cols>
    <col min="1" max="1" width="3.81640625" customWidth="1"/>
    <col min="2" max="2" width="16.1796875" customWidth="1"/>
    <col min="3" max="3" width="17.81640625" customWidth="1"/>
    <col min="4" max="4" width="14.453125" customWidth="1"/>
    <col min="5" max="5" width="18.81640625" hidden="1" customWidth="1"/>
    <col min="6" max="6" width="14.81640625" customWidth="1"/>
    <col min="7" max="7" width="3" customWidth="1"/>
    <col min="8" max="8" width="11.1796875" customWidth="1"/>
    <col min="9" max="9" width="3" customWidth="1"/>
    <col min="10" max="10" width="12.1796875" customWidth="1"/>
    <col min="11" max="11" width="9.1796875" customWidth="1"/>
    <col min="13" max="13" width="8" customWidth="1"/>
    <col min="14" max="14" width="0.1796875" customWidth="1"/>
    <col min="16" max="16" width="20.1796875" bestFit="1" customWidth="1"/>
    <col min="21" max="21" width="9.453125" customWidth="1"/>
    <col min="22" max="22" width="13.81640625" style="60" customWidth="1"/>
  </cols>
  <sheetData>
    <row r="1" spans="1:19" customFormat="1" hidden="1"/>
    <row r="2" spans="1:19" customFormat="1" ht="13">
      <c r="J2" s="244" t="s">
        <v>331</v>
      </c>
      <c r="K2" s="245"/>
      <c r="L2" s="245"/>
      <c r="M2" s="245"/>
      <c r="P2" s="247"/>
      <c r="Q2" s="247"/>
      <c r="R2" s="247"/>
      <c r="S2" s="247"/>
    </row>
    <row r="3" spans="1:19" customFormat="1">
      <c r="J3" s="245"/>
      <c r="K3" s="245"/>
      <c r="L3" s="245"/>
      <c r="M3" s="245"/>
      <c r="P3" s="248"/>
      <c r="Q3" s="248"/>
      <c r="R3" s="248"/>
      <c r="S3" s="248"/>
    </row>
    <row r="4" spans="1:19" customFormat="1" ht="13" thickBot="1">
      <c r="J4" s="246"/>
      <c r="K4" s="246"/>
      <c r="L4" s="246"/>
      <c r="M4" s="246"/>
      <c r="P4" s="249"/>
      <c r="Q4" s="249"/>
      <c r="R4" s="249"/>
      <c r="S4" s="249"/>
    </row>
    <row r="5" spans="1:19" customFormat="1" ht="30" customHeight="1" thickTop="1" thickBot="1">
      <c r="A5" s="250" t="s">
        <v>1142</v>
      </c>
      <c r="B5" s="251"/>
      <c r="C5" s="251"/>
      <c r="D5" s="251"/>
      <c r="E5" s="251"/>
      <c r="F5" s="251"/>
      <c r="G5" s="251"/>
      <c r="H5" s="251"/>
      <c r="I5" s="251"/>
      <c r="J5" s="251"/>
      <c r="K5" s="251"/>
      <c r="L5" s="251"/>
      <c r="M5" s="251"/>
      <c r="N5" s="18"/>
      <c r="Q5" s="5"/>
    </row>
    <row r="6" spans="1:19" customFormat="1" ht="13.5" customHeight="1" thickTop="1">
      <c r="A6" s="252" t="s">
        <v>332</v>
      </c>
      <c r="B6" s="254" t="s">
        <v>333</v>
      </c>
      <c r="C6" s="255"/>
      <c r="D6" s="255"/>
      <c r="E6" s="255"/>
      <c r="F6" s="255"/>
      <c r="G6" s="255"/>
      <c r="H6" s="255"/>
      <c r="I6" s="255"/>
      <c r="J6" s="256"/>
      <c r="K6" s="84" t="s">
        <v>334</v>
      </c>
      <c r="L6" s="84" t="s">
        <v>335</v>
      </c>
      <c r="M6" s="84" t="s">
        <v>336</v>
      </c>
      <c r="N6" s="9"/>
    </row>
    <row r="7" spans="1:19" customFormat="1" ht="20.25" customHeight="1" thickBot="1">
      <c r="A7" s="252"/>
      <c r="B7" s="257"/>
      <c r="C7" s="258"/>
      <c r="D7" s="258"/>
      <c r="E7" s="258"/>
      <c r="F7" s="258"/>
      <c r="G7" s="258"/>
      <c r="H7" s="258"/>
      <c r="I7" s="258"/>
      <c r="J7" s="259"/>
      <c r="K7" s="50"/>
      <c r="L7" s="51"/>
      <c r="M7" s="52">
        <v>2026</v>
      </c>
      <c r="N7" s="53"/>
    </row>
    <row r="8" spans="1:19" customFormat="1" ht="27.75" customHeight="1" thickTop="1" thickBot="1">
      <c r="A8" s="252"/>
      <c r="B8" s="260" t="s">
        <v>337</v>
      </c>
      <c r="C8" s="261"/>
      <c r="D8" s="261"/>
      <c r="E8" s="261"/>
      <c r="F8" s="261"/>
      <c r="G8" s="262"/>
      <c r="H8" s="262"/>
      <c r="I8" s="262"/>
      <c r="J8" s="262"/>
      <c r="K8" s="262"/>
      <c r="L8" s="261"/>
      <c r="M8" s="261"/>
      <c r="N8" s="263"/>
    </row>
    <row r="9" spans="1:19" customFormat="1" ht="41.25" customHeight="1" thickTop="1">
      <c r="A9" s="252"/>
      <c r="B9" s="264" t="s">
        <v>338</v>
      </c>
      <c r="C9" s="187"/>
      <c r="D9" s="187"/>
      <c r="E9" s="187"/>
      <c r="F9" s="187"/>
      <c r="G9" s="265" t="s">
        <v>363</v>
      </c>
      <c r="H9" s="224" t="str">
        <f>"REPORTING PERIOD: "&amp;Q422</f>
        <v>REPORTING PERIOD: OCTOBER 1, 2025- MARCH 31, 2026</v>
      </c>
      <c r="I9" s="227"/>
      <c r="J9" s="230" t="str">
        <f>"REPORTING PERIOD: "&amp;Q423</f>
        <v>REPORTING PERIOD: APRIL 1 - SEPTEMBER 30, 2026</v>
      </c>
      <c r="K9" s="233"/>
      <c r="L9" s="236" t="s">
        <v>339</v>
      </c>
      <c r="M9" s="237"/>
      <c r="N9" s="19"/>
      <c r="O9" s="83"/>
    </row>
    <row r="10" spans="1:19" customFormat="1" ht="15.75" customHeight="1">
      <c r="A10" s="252"/>
      <c r="B10" s="312" t="s">
        <v>1143</v>
      </c>
      <c r="C10" s="187"/>
      <c r="D10" s="187"/>
      <c r="E10" s="187"/>
      <c r="F10" s="241"/>
      <c r="G10" s="266"/>
      <c r="H10" s="225"/>
      <c r="I10" s="228"/>
      <c r="J10" s="231"/>
      <c r="K10" s="234"/>
      <c r="L10" s="236"/>
      <c r="M10" s="237"/>
      <c r="N10" s="19"/>
      <c r="O10" s="83"/>
    </row>
    <row r="11" spans="1:19" customFormat="1" ht="13.5" thickBot="1">
      <c r="A11" s="252"/>
      <c r="B11" s="49" t="s">
        <v>341</v>
      </c>
      <c r="C11" s="85" t="s">
        <v>1144</v>
      </c>
      <c r="D11" s="313" t="s">
        <v>1145</v>
      </c>
      <c r="E11" s="242"/>
      <c r="F11" s="243"/>
      <c r="G11" s="267"/>
      <c r="H11" s="226"/>
      <c r="I11" s="229"/>
      <c r="J11" s="232"/>
      <c r="K11" s="235"/>
      <c r="L11" s="238"/>
      <c r="M11" s="239"/>
      <c r="N11" s="20"/>
      <c r="O11" s="83"/>
    </row>
    <row r="12" spans="1:19" customFormat="1" ht="13" thickTop="1">
      <c r="A12" s="252"/>
      <c r="B12" s="208" t="s">
        <v>344</v>
      </c>
      <c r="C12" s="210" t="s">
        <v>345</v>
      </c>
      <c r="D12" s="212" t="s">
        <v>346</v>
      </c>
      <c r="E12" s="214" t="s">
        <v>347</v>
      </c>
      <c r="F12" s="215"/>
      <c r="G12" s="218" t="s">
        <v>348</v>
      </c>
      <c r="H12" s="219"/>
      <c r="I12" s="220"/>
      <c r="J12" s="210" t="s">
        <v>349</v>
      </c>
      <c r="K12" s="268" t="s">
        <v>350</v>
      </c>
      <c r="L12" s="270" t="s">
        <v>351</v>
      </c>
      <c r="M12" s="212" t="s">
        <v>352</v>
      </c>
      <c r="N12" s="21"/>
    </row>
    <row r="13" spans="1:19" customFormat="1" ht="34.5" customHeight="1" thickBot="1">
      <c r="A13" s="253"/>
      <c r="B13" s="209"/>
      <c r="C13" s="211"/>
      <c r="D13" s="213"/>
      <c r="E13" s="216"/>
      <c r="F13" s="217"/>
      <c r="G13" s="221"/>
      <c r="H13" s="222"/>
      <c r="I13" s="223"/>
      <c r="J13" s="272"/>
      <c r="K13" s="269"/>
      <c r="L13" s="271"/>
      <c r="M13" s="272"/>
      <c r="N13" s="22"/>
    </row>
    <row r="14" spans="1:19" customFormat="1" ht="22" thickTop="1" thickBot="1">
      <c r="A14" s="309" t="s">
        <v>353</v>
      </c>
      <c r="B14" s="91" t="s">
        <v>354</v>
      </c>
      <c r="C14" s="91" t="s">
        <v>355</v>
      </c>
      <c r="D14" s="91" t="s">
        <v>356</v>
      </c>
      <c r="E14" s="204" t="s">
        <v>357</v>
      </c>
      <c r="F14" s="204"/>
      <c r="G14" s="184" t="s">
        <v>348</v>
      </c>
      <c r="H14" s="185"/>
      <c r="I14" s="65"/>
      <c r="J14" s="82"/>
      <c r="K14" s="82"/>
      <c r="L14" s="82"/>
      <c r="M14" s="82"/>
      <c r="N14" s="2"/>
    </row>
    <row r="15" spans="1:19" customFormat="1" ht="20.5" thickBot="1">
      <c r="A15" s="310"/>
      <c r="B15" s="81" t="s">
        <v>358</v>
      </c>
      <c r="C15" s="81" t="s">
        <v>359</v>
      </c>
      <c r="D15" s="71">
        <v>40766</v>
      </c>
      <c r="E15" s="80"/>
      <c r="F15" s="69" t="s">
        <v>360</v>
      </c>
      <c r="G15" s="205" t="s">
        <v>361</v>
      </c>
      <c r="H15" s="206"/>
      <c r="I15" s="207"/>
      <c r="J15" s="79" t="s">
        <v>362</v>
      </c>
      <c r="K15" s="78"/>
      <c r="L15" s="75" t="s">
        <v>363</v>
      </c>
      <c r="M15" s="77">
        <v>280</v>
      </c>
      <c r="N15" s="2"/>
    </row>
    <row r="16" spans="1:19" customFormat="1" ht="21.5" thickBot="1">
      <c r="A16" s="310"/>
      <c r="B16" s="93" t="s">
        <v>364</v>
      </c>
      <c r="C16" s="93" t="s">
        <v>365</v>
      </c>
      <c r="D16" s="93" t="s">
        <v>366</v>
      </c>
      <c r="E16" s="189" t="s">
        <v>367</v>
      </c>
      <c r="F16" s="189"/>
      <c r="G16" s="190"/>
      <c r="H16" s="191"/>
      <c r="I16" s="192"/>
      <c r="J16" s="76" t="s">
        <v>368</v>
      </c>
      <c r="K16" s="75" t="s">
        <v>363</v>
      </c>
      <c r="L16" s="74"/>
      <c r="M16" s="73">
        <v>825</v>
      </c>
      <c r="N16" s="21"/>
    </row>
    <row r="17" spans="1:22" ht="13" thickBot="1">
      <c r="A17" s="311"/>
      <c r="B17" s="72" t="s">
        <v>369</v>
      </c>
      <c r="C17" s="72" t="s">
        <v>370</v>
      </c>
      <c r="D17" s="71">
        <v>40767</v>
      </c>
      <c r="E17" s="70" t="s">
        <v>371</v>
      </c>
      <c r="F17" s="69" t="s">
        <v>372</v>
      </c>
      <c r="G17" s="193"/>
      <c r="H17" s="194"/>
      <c r="I17" s="195"/>
      <c r="J17" s="68" t="s">
        <v>373</v>
      </c>
      <c r="K17" s="67"/>
      <c r="L17" s="67" t="s">
        <v>363</v>
      </c>
      <c r="M17" s="66">
        <v>120</v>
      </c>
      <c r="N17" s="2"/>
      <c r="V17"/>
    </row>
    <row r="18" spans="1:22" ht="23.25" customHeight="1" thickTop="1">
      <c r="A18" s="181">
        <f>1</f>
        <v>1</v>
      </c>
      <c r="B18" s="92" t="s">
        <v>354</v>
      </c>
      <c r="C18" s="92" t="s">
        <v>355</v>
      </c>
      <c r="D18" s="92" t="s">
        <v>356</v>
      </c>
      <c r="E18" s="184" t="s">
        <v>357</v>
      </c>
      <c r="F18" s="184"/>
      <c r="G18" s="198" t="s">
        <v>348</v>
      </c>
      <c r="H18" s="199"/>
      <c r="I18" s="200"/>
      <c r="J18" s="56" t="s">
        <v>374</v>
      </c>
      <c r="K18" s="57"/>
      <c r="L18" s="57"/>
      <c r="M18" s="58"/>
      <c r="N18" s="2"/>
      <c r="V18" s="61"/>
    </row>
    <row r="19" spans="1:22">
      <c r="A19" s="196"/>
      <c r="B19" s="10" t="s">
        <v>1146</v>
      </c>
      <c r="C19" s="10" t="s">
        <v>1147</v>
      </c>
      <c r="D19" s="4">
        <v>46028</v>
      </c>
      <c r="E19" s="10"/>
      <c r="F19" s="10" t="s">
        <v>1148</v>
      </c>
      <c r="G19" s="186" t="s">
        <v>1149</v>
      </c>
      <c r="H19" s="187"/>
      <c r="I19" s="188"/>
      <c r="J19" s="54" t="s">
        <v>362</v>
      </c>
      <c r="K19" s="54"/>
      <c r="L19" s="54" t="s">
        <v>363</v>
      </c>
      <c r="M19" s="96">
        <v>3125</v>
      </c>
      <c r="N19" s="2"/>
      <c r="V19" s="62"/>
    </row>
    <row r="20" spans="1:22" ht="21">
      <c r="A20" s="196"/>
      <c r="B20" s="93" t="s">
        <v>364</v>
      </c>
      <c r="C20" s="93" t="s">
        <v>365</v>
      </c>
      <c r="D20" s="93" t="s">
        <v>366</v>
      </c>
      <c r="E20" s="189" t="s">
        <v>367</v>
      </c>
      <c r="F20" s="189"/>
      <c r="G20" s="190"/>
      <c r="H20" s="191"/>
      <c r="I20" s="192"/>
      <c r="J20" s="15" t="s">
        <v>368</v>
      </c>
      <c r="K20" s="16"/>
      <c r="L20" s="16" t="s">
        <v>363</v>
      </c>
      <c r="M20" s="130">
        <v>916</v>
      </c>
      <c r="N20" s="2"/>
      <c r="V20" s="63"/>
    </row>
    <row r="21" spans="1:22" ht="20.5" thickBot="1">
      <c r="A21" s="197"/>
      <c r="B21" s="11" t="s">
        <v>1150</v>
      </c>
      <c r="C21" s="11" t="s">
        <v>1151</v>
      </c>
      <c r="D21" s="97">
        <v>46032</v>
      </c>
      <c r="E21" s="13" t="s">
        <v>371</v>
      </c>
      <c r="F21" s="14" t="s">
        <v>1152</v>
      </c>
      <c r="G21" s="201"/>
      <c r="H21" s="202"/>
      <c r="I21" s="203"/>
      <c r="J21" s="15" t="s">
        <v>1153</v>
      </c>
      <c r="K21" s="16"/>
      <c r="L21" s="16" t="s">
        <v>363</v>
      </c>
      <c r="M21" s="130">
        <v>149</v>
      </c>
      <c r="N21" s="2"/>
      <c r="V21" s="63"/>
    </row>
    <row r="22" spans="1:22" ht="22" thickTop="1" thickBot="1">
      <c r="A22" s="181">
        <f>A18+1</f>
        <v>2</v>
      </c>
      <c r="B22" s="92" t="s">
        <v>354</v>
      </c>
      <c r="C22" s="92" t="s">
        <v>355</v>
      </c>
      <c r="D22" s="92" t="s">
        <v>356</v>
      </c>
      <c r="E22" s="184" t="s">
        <v>357</v>
      </c>
      <c r="F22" s="184"/>
      <c r="G22" s="184" t="s">
        <v>348</v>
      </c>
      <c r="H22" s="185"/>
      <c r="I22" s="65"/>
      <c r="J22" s="56" t="s">
        <v>374</v>
      </c>
      <c r="K22" s="57"/>
      <c r="L22" s="57"/>
      <c r="M22" s="58"/>
      <c r="N22" s="2"/>
      <c r="V22" s="63"/>
    </row>
    <row r="23" spans="1:22" ht="20.5" thickBot="1">
      <c r="A23" s="182"/>
      <c r="B23" s="10" t="s">
        <v>1154</v>
      </c>
      <c r="C23" s="10" t="s">
        <v>1155</v>
      </c>
      <c r="D23" s="4">
        <v>46033</v>
      </c>
      <c r="E23" s="10"/>
      <c r="F23" s="10" t="s">
        <v>1156</v>
      </c>
      <c r="G23" s="186" t="s">
        <v>1157</v>
      </c>
      <c r="H23" s="187"/>
      <c r="I23" s="188"/>
      <c r="J23" s="54" t="s">
        <v>362</v>
      </c>
      <c r="K23" s="54"/>
      <c r="L23" s="54" t="s">
        <v>363</v>
      </c>
      <c r="M23" s="96">
        <v>1416</v>
      </c>
      <c r="N23" s="2"/>
      <c r="V23" s="63"/>
    </row>
    <row r="24" spans="1:22" ht="21.5" thickBot="1">
      <c r="A24" s="182"/>
      <c r="B24" s="93" t="s">
        <v>364</v>
      </c>
      <c r="C24" s="93" t="s">
        <v>365</v>
      </c>
      <c r="D24" s="93" t="s">
        <v>366</v>
      </c>
      <c r="E24" s="189" t="s">
        <v>367</v>
      </c>
      <c r="F24" s="189"/>
      <c r="G24" s="190"/>
      <c r="H24" s="191"/>
      <c r="I24" s="192"/>
      <c r="J24" s="15" t="s">
        <v>544</v>
      </c>
      <c r="K24" s="16"/>
      <c r="L24" s="16" t="s">
        <v>363</v>
      </c>
      <c r="M24" s="130">
        <v>150</v>
      </c>
      <c r="N24" s="2"/>
      <c r="V24" s="63"/>
    </row>
    <row r="25" spans="1:22" ht="13" thickBot="1">
      <c r="A25" s="183"/>
      <c r="B25" s="172" t="s">
        <v>1158</v>
      </c>
      <c r="C25" s="172" t="s">
        <v>1159</v>
      </c>
      <c r="D25" s="173">
        <v>46039</v>
      </c>
      <c r="E25" s="13" t="s">
        <v>371</v>
      </c>
      <c r="F25" s="174" t="s">
        <v>1160</v>
      </c>
      <c r="G25" s="193"/>
      <c r="H25" s="194"/>
      <c r="I25" s="195"/>
      <c r="J25" s="15" t="s">
        <v>376</v>
      </c>
      <c r="K25" s="16"/>
      <c r="L25" s="16"/>
      <c r="M25" s="17"/>
      <c r="N25" s="2"/>
      <c r="V25" s="63"/>
    </row>
    <row r="26" spans="1:22" ht="22" thickTop="1" thickBot="1">
      <c r="A26" s="181">
        <f>A22+1</f>
        <v>3</v>
      </c>
      <c r="B26" s="92" t="s">
        <v>354</v>
      </c>
      <c r="C26" s="92" t="s">
        <v>355</v>
      </c>
      <c r="D26" s="92" t="s">
        <v>356</v>
      </c>
      <c r="E26" s="184" t="s">
        <v>357</v>
      </c>
      <c r="F26" s="184"/>
      <c r="G26" s="184" t="s">
        <v>348</v>
      </c>
      <c r="H26" s="185"/>
      <c r="I26" s="65"/>
      <c r="J26" s="56" t="s">
        <v>374</v>
      </c>
      <c r="K26" s="57"/>
      <c r="L26" s="57"/>
      <c r="M26" s="58"/>
      <c r="N26" s="2"/>
      <c r="V26" s="63"/>
    </row>
    <row r="27" spans="1:22" ht="20.5" thickBot="1">
      <c r="A27" s="182"/>
      <c r="B27" s="10" t="s">
        <v>1161</v>
      </c>
      <c r="C27" s="10" t="s">
        <v>1155</v>
      </c>
      <c r="D27" s="4">
        <v>46033</v>
      </c>
      <c r="E27" s="10"/>
      <c r="F27" s="10" t="s">
        <v>1156</v>
      </c>
      <c r="G27" s="186" t="s">
        <v>1157</v>
      </c>
      <c r="H27" s="187"/>
      <c r="I27" s="188"/>
      <c r="J27" s="54" t="s">
        <v>362</v>
      </c>
      <c r="K27" s="54"/>
      <c r="L27" s="54" t="s">
        <v>363</v>
      </c>
      <c r="M27" s="96">
        <v>708</v>
      </c>
      <c r="N27" s="2"/>
      <c r="V27" s="63"/>
    </row>
    <row r="28" spans="1:22" ht="21.5" thickBot="1">
      <c r="A28" s="182"/>
      <c r="B28" s="93" t="s">
        <v>364</v>
      </c>
      <c r="C28" s="93" t="s">
        <v>365</v>
      </c>
      <c r="D28" s="93" t="s">
        <v>366</v>
      </c>
      <c r="E28" s="189" t="s">
        <v>367</v>
      </c>
      <c r="F28" s="189"/>
      <c r="G28" s="190"/>
      <c r="H28" s="191"/>
      <c r="I28" s="192"/>
      <c r="J28" s="15" t="s">
        <v>544</v>
      </c>
      <c r="K28" s="16"/>
      <c r="L28" s="16" t="s">
        <v>363</v>
      </c>
      <c r="M28" s="130">
        <v>150</v>
      </c>
      <c r="N28" s="2"/>
      <c r="V28" s="63"/>
    </row>
    <row r="29" spans="1:22" ht="13" thickBot="1">
      <c r="A29" s="183"/>
      <c r="B29" s="11" t="s">
        <v>1162</v>
      </c>
      <c r="C29" s="11" t="s">
        <v>1159</v>
      </c>
      <c r="D29" s="175">
        <v>46039</v>
      </c>
      <c r="E29" s="13" t="s">
        <v>371</v>
      </c>
      <c r="F29" s="176" t="s">
        <v>1160</v>
      </c>
      <c r="G29" s="193"/>
      <c r="H29" s="194"/>
      <c r="I29" s="195"/>
      <c r="J29" s="15" t="s">
        <v>376</v>
      </c>
      <c r="K29" s="16"/>
      <c r="L29" s="16"/>
      <c r="M29" s="17"/>
      <c r="N29" s="2"/>
      <c r="V29" s="63"/>
    </row>
    <row r="30" spans="1:22" ht="22" thickTop="1" thickBot="1">
      <c r="A30" s="181">
        <f>A26+1</f>
        <v>4</v>
      </c>
      <c r="B30" s="92" t="s">
        <v>354</v>
      </c>
      <c r="C30" s="92" t="s">
        <v>355</v>
      </c>
      <c r="D30" s="92" t="s">
        <v>356</v>
      </c>
      <c r="E30" s="184" t="s">
        <v>357</v>
      </c>
      <c r="F30" s="184"/>
      <c r="G30" s="184" t="s">
        <v>348</v>
      </c>
      <c r="H30" s="185"/>
      <c r="I30" s="65"/>
      <c r="J30" s="56" t="s">
        <v>374</v>
      </c>
      <c r="K30" s="57"/>
      <c r="L30" s="57"/>
      <c r="M30" s="58"/>
      <c r="N30" s="2"/>
      <c r="V30" s="63"/>
    </row>
    <row r="31" spans="1:22" ht="13" thickBot="1">
      <c r="A31" s="182"/>
      <c r="B31" s="10"/>
      <c r="C31" s="10"/>
      <c r="D31" s="4"/>
      <c r="E31" s="10"/>
      <c r="F31" s="10"/>
      <c r="G31" s="186"/>
      <c r="H31" s="187"/>
      <c r="I31" s="188"/>
      <c r="J31" s="54" t="s">
        <v>374</v>
      </c>
      <c r="K31" s="54"/>
      <c r="L31" s="54"/>
      <c r="M31" s="55"/>
      <c r="N31" s="2"/>
      <c r="V31" s="63"/>
    </row>
    <row r="32" spans="1:22" ht="21.5" thickBot="1">
      <c r="A32" s="182"/>
      <c r="B32" s="93" t="s">
        <v>364</v>
      </c>
      <c r="C32" s="93" t="s">
        <v>365</v>
      </c>
      <c r="D32" s="93" t="s">
        <v>366</v>
      </c>
      <c r="E32" s="189" t="s">
        <v>367</v>
      </c>
      <c r="F32" s="189"/>
      <c r="G32" s="190"/>
      <c r="H32" s="191"/>
      <c r="I32" s="192"/>
      <c r="J32" s="15" t="s">
        <v>375</v>
      </c>
      <c r="K32" s="16"/>
      <c r="L32" s="16"/>
      <c r="M32" s="17"/>
      <c r="N32" s="2"/>
      <c r="V32" s="63"/>
    </row>
    <row r="33" spans="1:22" ht="13" thickBot="1">
      <c r="A33" s="183"/>
      <c r="B33" s="11"/>
      <c r="C33" s="11"/>
      <c r="D33" s="12"/>
      <c r="E33" s="13" t="s">
        <v>371</v>
      </c>
      <c r="F33" s="14"/>
      <c r="G33" s="193"/>
      <c r="H33" s="194"/>
      <c r="I33" s="195"/>
      <c r="J33" s="15" t="s">
        <v>376</v>
      </c>
      <c r="K33" s="16"/>
      <c r="L33" s="16"/>
      <c r="M33" s="17"/>
      <c r="N33" s="2"/>
      <c r="V33" s="63"/>
    </row>
    <row r="34" spans="1:22" ht="22" thickTop="1" thickBot="1">
      <c r="A34" s="181">
        <f>A30+1</f>
        <v>5</v>
      </c>
      <c r="B34" s="92" t="s">
        <v>354</v>
      </c>
      <c r="C34" s="92" t="s">
        <v>355</v>
      </c>
      <c r="D34" s="92" t="s">
        <v>356</v>
      </c>
      <c r="E34" s="184" t="s">
        <v>357</v>
      </c>
      <c r="F34" s="184"/>
      <c r="G34" s="184" t="s">
        <v>348</v>
      </c>
      <c r="H34" s="185"/>
      <c r="I34" s="65"/>
      <c r="J34" s="56" t="s">
        <v>374</v>
      </c>
      <c r="K34" s="57"/>
      <c r="L34" s="57"/>
      <c r="M34" s="58"/>
      <c r="N34" s="2"/>
      <c r="V34" s="63"/>
    </row>
    <row r="35" spans="1:22" ht="13" thickBot="1">
      <c r="A35" s="182"/>
      <c r="B35" s="10"/>
      <c r="C35" s="10"/>
      <c r="D35" s="4"/>
      <c r="E35" s="10"/>
      <c r="F35" s="10"/>
      <c r="G35" s="186"/>
      <c r="H35" s="187"/>
      <c r="I35" s="188"/>
      <c r="J35" s="54" t="s">
        <v>374</v>
      </c>
      <c r="K35" s="54"/>
      <c r="L35" s="54"/>
      <c r="M35" s="55"/>
      <c r="N35" s="2"/>
      <c r="V35" s="63"/>
    </row>
    <row r="36" spans="1:22" ht="21.5" thickBot="1">
      <c r="A36" s="182"/>
      <c r="B36" s="93" t="s">
        <v>364</v>
      </c>
      <c r="C36" s="93" t="s">
        <v>365</v>
      </c>
      <c r="D36" s="93" t="s">
        <v>366</v>
      </c>
      <c r="E36" s="189" t="s">
        <v>367</v>
      </c>
      <c r="F36" s="189"/>
      <c r="G36" s="190"/>
      <c r="H36" s="191"/>
      <c r="I36" s="192"/>
      <c r="J36" s="15" t="s">
        <v>375</v>
      </c>
      <c r="K36" s="16"/>
      <c r="L36" s="16"/>
      <c r="M36" s="17"/>
      <c r="N36" s="2"/>
      <c r="V36" s="63"/>
    </row>
    <row r="37" spans="1:22" ht="13" thickBot="1">
      <c r="A37" s="183"/>
      <c r="B37" s="11"/>
      <c r="C37" s="11"/>
      <c r="D37" s="12"/>
      <c r="E37" s="13" t="s">
        <v>371</v>
      </c>
      <c r="F37" s="14"/>
      <c r="G37" s="193"/>
      <c r="H37" s="194"/>
      <c r="I37" s="195"/>
      <c r="J37" s="15" t="s">
        <v>376</v>
      </c>
      <c r="K37" s="16"/>
      <c r="L37" s="16"/>
      <c r="M37" s="17"/>
      <c r="N37" s="2"/>
      <c r="V37" s="63"/>
    </row>
    <row r="38" spans="1:22" ht="22" thickTop="1" thickBot="1">
      <c r="A38" s="181">
        <f>A34+1</f>
        <v>6</v>
      </c>
      <c r="B38" s="92" t="s">
        <v>354</v>
      </c>
      <c r="C38" s="92" t="s">
        <v>355</v>
      </c>
      <c r="D38" s="92" t="s">
        <v>356</v>
      </c>
      <c r="E38" s="184" t="s">
        <v>357</v>
      </c>
      <c r="F38" s="184"/>
      <c r="G38" s="184" t="s">
        <v>348</v>
      </c>
      <c r="H38" s="185"/>
      <c r="I38" s="65"/>
      <c r="J38" s="56" t="s">
        <v>374</v>
      </c>
      <c r="K38" s="57"/>
      <c r="L38" s="57"/>
      <c r="M38" s="58"/>
      <c r="N38" s="2"/>
      <c r="V38" s="63"/>
    </row>
    <row r="39" spans="1:22" ht="13" thickBot="1">
      <c r="A39" s="182"/>
      <c r="B39" s="10"/>
      <c r="C39" s="10"/>
      <c r="D39" s="4"/>
      <c r="E39" s="10"/>
      <c r="F39" s="10"/>
      <c r="G39" s="186"/>
      <c r="H39" s="187"/>
      <c r="I39" s="188"/>
      <c r="J39" s="54" t="s">
        <v>374</v>
      </c>
      <c r="K39" s="54"/>
      <c r="L39" s="54"/>
      <c r="M39" s="55"/>
      <c r="N39" s="2"/>
      <c r="V39" s="63"/>
    </row>
    <row r="40" spans="1:22" ht="21.5" thickBot="1">
      <c r="A40" s="182"/>
      <c r="B40" s="93" t="s">
        <v>364</v>
      </c>
      <c r="C40" s="93" t="s">
        <v>365</v>
      </c>
      <c r="D40" s="93" t="s">
        <v>366</v>
      </c>
      <c r="E40" s="189" t="s">
        <v>367</v>
      </c>
      <c r="F40" s="189"/>
      <c r="G40" s="190"/>
      <c r="H40" s="191"/>
      <c r="I40" s="192"/>
      <c r="J40" s="15" t="s">
        <v>375</v>
      </c>
      <c r="K40" s="16"/>
      <c r="L40" s="16"/>
      <c r="M40" s="17"/>
      <c r="N40" s="2"/>
      <c r="V40" s="63"/>
    </row>
    <row r="41" spans="1:22" ht="13" thickBot="1">
      <c r="A41" s="183"/>
      <c r="B41" s="11"/>
      <c r="C41" s="11"/>
      <c r="D41" s="12"/>
      <c r="E41" s="13" t="s">
        <v>371</v>
      </c>
      <c r="F41" s="14"/>
      <c r="G41" s="193"/>
      <c r="H41" s="194"/>
      <c r="I41" s="195"/>
      <c r="J41" s="15" t="s">
        <v>376</v>
      </c>
      <c r="K41" s="16"/>
      <c r="L41" s="16"/>
      <c r="M41" s="17"/>
      <c r="N41" s="2"/>
      <c r="V41" s="63"/>
    </row>
    <row r="42" spans="1:22" ht="22" thickTop="1" thickBot="1">
      <c r="A42" s="181">
        <f>A38+1</f>
        <v>7</v>
      </c>
      <c r="B42" s="92" t="s">
        <v>354</v>
      </c>
      <c r="C42" s="92" t="s">
        <v>355</v>
      </c>
      <c r="D42" s="92" t="s">
        <v>356</v>
      </c>
      <c r="E42" s="184" t="s">
        <v>357</v>
      </c>
      <c r="F42" s="184"/>
      <c r="G42" s="184" t="s">
        <v>348</v>
      </c>
      <c r="H42" s="185"/>
      <c r="I42" s="65"/>
      <c r="J42" s="56" t="s">
        <v>374</v>
      </c>
      <c r="K42" s="57"/>
      <c r="L42" s="57"/>
      <c r="M42" s="58"/>
      <c r="N42" s="2"/>
      <c r="V42" s="63"/>
    </row>
    <row r="43" spans="1:22" ht="13" thickBot="1">
      <c r="A43" s="182"/>
      <c r="B43" s="10"/>
      <c r="C43" s="10"/>
      <c r="D43" s="4"/>
      <c r="E43" s="10"/>
      <c r="F43" s="10"/>
      <c r="G43" s="186"/>
      <c r="H43" s="187"/>
      <c r="I43" s="188"/>
      <c r="J43" s="54" t="s">
        <v>374</v>
      </c>
      <c r="K43" s="54"/>
      <c r="L43" s="54"/>
      <c r="M43" s="55"/>
      <c r="N43" s="2"/>
      <c r="V43" s="63"/>
    </row>
    <row r="44" spans="1:22" ht="21.5" thickBot="1">
      <c r="A44" s="182"/>
      <c r="B44" s="93" t="s">
        <v>364</v>
      </c>
      <c r="C44" s="93" t="s">
        <v>365</v>
      </c>
      <c r="D44" s="93" t="s">
        <v>366</v>
      </c>
      <c r="E44" s="189" t="s">
        <v>367</v>
      </c>
      <c r="F44" s="189"/>
      <c r="G44" s="190"/>
      <c r="H44" s="191"/>
      <c r="I44" s="192"/>
      <c r="J44" s="15" t="s">
        <v>375</v>
      </c>
      <c r="K44" s="16"/>
      <c r="L44" s="16"/>
      <c r="M44" s="17"/>
      <c r="N44" s="2"/>
      <c r="V44" s="63"/>
    </row>
    <row r="45" spans="1:22" ht="13" thickBot="1">
      <c r="A45" s="183"/>
      <c r="B45" s="11"/>
      <c r="C45" s="11"/>
      <c r="D45" s="12"/>
      <c r="E45" s="13" t="s">
        <v>371</v>
      </c>
      <c r="F45" s="14"/>
      <c r="G45" s="193"/>
      <c r="H45" s="194"/>
      <c r="I45" s="195"/>
      <c r="J45" s="15" t="s">
        <v>376</v>
      </c>
      <c r="K45" s="16"/>
      <c r="L45" s="16"/>
      <c r="M45" s="17"/>
      <c r="N45" s="2"/>
      <c r="V45" s="63"/>
    </row>
    <row r="46" spans="1:22" ht="22" thickTop="1" thickBot="1">
      <c r="A46" s="181">
        <f>A42+1</f>
        <v>8</v>
      </c>
      <c r="B46" s="92" t="s">
        <v>354</v>
      </c>
      <c r="C46" s="92" t="s">
        <v>355</v>
      </c>
      <c r="D46" s="92" t="s">
        <v>356</v>
      </c>
      <c r="E46" s="184" t="s">
        <v>357</v>
      </c>
      <c r="F46" s="184"/>
      <c r="G46" s="184" t="s">
        <v>348</v>
      </c>
      <c r="H46" s="185"/>
      <c r="I46" s="65"/>
      <c r="J46" s="56" t="s">
        <v>374</v>
      </c>
      <c r="K46" s="57"/>
      <c r="L46" s="57"/>
      <c r="M46" s="58"/>
      <c r="N46" s="2"/>
      <c r="V46" s="63"/>
    </row>
    <row r="47" spans="1:22" ht="13" thickBot="1">
      <c r="A47" s="182"/>
      <c r="B47" s="10"/>
      <c r="C47" s="10"/>
      <c r="D47" s="4"/>
      <c r="E47" s="10"/>
      <c r="F47" s="10"/>
      <c r="G47" s="186"/>
      <c r="H47" s="187"/>
      <c r="I47" s="188"/>
      <c r="J47" s="54" t="s">
        <v>374</v>
      </c>
      <c r="K47" s="54"/>
      <c r="L47" s="54"/>
      <c r="M47" s="55"/>
      <c r="N47" s="2"/>
      <c r="V47" s="63"/>
    </row>
    <row r="48" spans="1:22" ht="21.5" thickBot="1">
      <c r="A48" s="182"/>
      <c r="B48" s="93" t="s">
        <v>364</v>
      </c>
      <c r="C48" s="93" t="s">
        <v>365</v>
      </c>
      <c r="D48" s="93" t="s">
        <v>366</v>
      </c>
      <c r="E48" s="189" t="s">
        <v>367</v>
      </c>
      <c r="F48" s="189"/>
      <c r="G48" s="190"/>
      <c r="H48" s="191"/>
      <c r="I48" s="192"/>
      <c r="J48" s="15" t="s">
        <v>375</v>
      </c>
      <c r="K48" s="16"/>
      <c r="L48" s="16"/>
      <c r="M48" s="17"/>
      <c r="N48" s="2"/>
      <c r="V48" s="63"/>
    </row>
    <row r="49" spans="1:22" ht="13" thickBot="1">
      <c r="A49" s="183"/>
      <c r="B49" s="11"/>
      <c r="C49" s="11"/>
      <c r="D49" s="12"/>
      <c r="E49" s="13" t="s">
        <v>371</v>
      </c>
      <c r="F49" s="14"/>
      <c r="G49" s="193"/>
      <c r="H49" s="194"/>
      <c r="I49" s="195"/>
      <c r="J49" s="15" t="s">
        <v>376</v>
      </c>
      <c r="K49" s="16"/>
      <c r="L49" s="16"/>
      <c r="M49" s="17"/>
      <c r="N49" s="2"/>
      <c r="V49" s="63"/>
    </row>
    <row r="50" spans="1:22" ht="22" thickTop="1" thickBot="1">
      <c r="A50" s="181">
        <f>A46+1</f>
        <v>9</v>
      </c>
      <c r="B50" s="92" t="s">
        <v>354</v>
      </c>
      <c r="C50" s="92" t="s">
        <v>355</v>
      </c>
      <c r="D50" s="92" t="s">
        <v>356</v>
      </c>
      <c r="E50" s="184" t="s">
        <v>357</v>
      </c>
      <c r="F50" s="184"/>
      <c r="G50" s="184" t="s">
        <v>348</v>
      </c>
      <c r="H50" s="185"/>
      <c r="I50" s="65"/>
      <c r="J50" s="56" t="s">
        <v>374</v>
      </c>
      <c r="K50" s="57"/>
      <c r="L50" s="57"/>
      <c r="M50" s="58"/>
      <c r="N50" s="2"/>
      <c r="V50" s="63"/>
    </row>
    <row r="51" spans="1:22" ht="13" thickBot="1">
      <c r="A51" s="182"/>
      <c r="B51" s="10"/>
      <c r="C51" s="10"/>
      <c r="D51" s="4"/>
      <c r="E51" s="10"/>
      <c r="F51" s="10"/>
      <c r="G51" s="186"/>
      <c r="H51" s="187"/>
      <c r="I51" s="188"/>
      <c r="J51" s="54" t="s">
        <v>374</v>
      </c>
      <c r="K51" s="54"/>
      <c r="L51" s="54"/>
      <c r="M51" s="55"/>
      <c r="N51" s="2"/>
      <c r="V51" s="63"/>
    </row>
    <row r="52" spans="1:22" ht="21.5" thickBot="1">
      <c r="A52" s="182"/>
      <c r="B52" s="93" t="s">
        <v>364</v>
      </c>
      <c r="C52" s="93" t="s">
        <v>365</v>
      </c>
      <c r="D52" s="93" t="s">
        <v>366</v>
      </c>
      <c r="E52" s="189" t="s">
        <v>367</v>
      </c>
      <c r="F52" s="189"/>
      <c r="G52" s="190"/>
      <c r="H52" s="191"/>
      <c r="I52" s="192"/>
      <c r="J52" s="15" t="s">
        <v>375</v>
      </c>
      <c r="K52" s="16"/>
      <c r="L52" s="16"/>
      <c r="M52" s="17"/>
      <c r="N52" s="2"/>
      <c r="V52" s="63"/>
    </row>
    <row r="53" spans="1:22" ht="13" thickBot="1">
      <c r="A53" s="183"/>
      <c r="B53" s="11"/>
      <c r="C53" s="11"/>
      <c r="D53" s="12"/>
      <c r="E53" s="13" t="s">
        <v>371</v>
      </c>
      <c r="F53" s="14"/>
      <c r="G53" s="193"/>
      <c r="H53" s="194"/>
      <c r="I53" s="195"/>
      <c r="J53" s="15" t="s">
        <v>376</v>
      </c>
      <c r="K53" s="16"/>
      <c r="L53" s="16"/>
      <c r="M53" s="17"/>
      <c r="N53" s="2"/>
      <c r="V53" s="63"/>
    </row>
    <row r="54" spans="1:22" ht="22" thickTop="1" thickBot="1">
      <c r="A54" s="181">
        <f>A50+1</f>
        <v>10</v>
      </c>
      <c r="B54" s="92" t="s">
        <v>354</v>
      </c>
      <c r="C54" s="92" t="s">
        <v>355</v>
      </c>
      <c r="D54" s="92" t="s">
        <v>356</v>
      </c>
      <c r="E54" s="184" t="s">
        <v>357</v>
      </c>
      <c r="F54" s="184"/>
      <c r="G54" s="184" t="s">
        <v>348</v>
      </c>
      <c r="H54" s="185"/>
      <c r="I54" s="65"/>
      <c r="J54" s="56" t="s">
        <v>374</v>
      </c>
      <c r="K54" s="57"/>
      <c r="L54" s="57"/>
      <c r="M54" s="58"/>
      <c r="N54" s="2"/>
      <c r="V54" s="63"/>
    </row>
    <row r="55" spans="1:22" ht="13" thickBot="1">
      <c r="A55" s="182"/>
      <c r="B55" s="10"/>
      <c r="C55" s="10"/>
      <c r="D55" s="4"/>
      <c r="E55" s="10"/>
      <c r="F55" s="10"/>
      <c r="G55" s="186"/>
      <c r="H55" s="187"/>
      <c r="I55" s="188"/>
      <c r="J55" s="54" t="s">
        <v>374</v>
      </c>
      <c r="K55" s="54"/>
      <c r="L55" s="54"/>
      <c r="M55" s="55"/>
      <c r="N55" s="2"/>
      <c r="P55" s="1"/>
      <c r="V55" s="63"/>
    </row>
    <row r="56" spans="1:22" ht="21.5" thickBot="1">
      <c r="A56" s="182"/>
      <c r="B56" s="93" t="s">
        <v>364</v>
      </c>
      <c r="C56" s="93" t="s">
        <v>365</v>
      </c>
      <c r="D56" s="93" t="s">
        <v>366</v>
      </c>
      <c r="E56" s="189" t="s">
        <v>367</v>
      </c>
      <c r="F56" s="189"/>
      <c r="G56" s="190"/>
      <c r="H56" s="191"/>
      <c r="I56" s="192"/>
      <c r="J56" s="15" t="s">
        <v>375</v>
      </c>
      <c r="K56" s="16"/>
      <c r="L56" s="16"/>
      <c r="M56" s="17"/>
      <c r="N56" s="2"/>
      <c r="V56" s="63"/>
    </row>
    <row r="57" spans="1:22" s="1" customFormat="1" ht="13" thickBot="1">
      <c r="A57" s="183"/>
      <c r="B57" s="11"/>
      <c r="C57" s="11"/>
      <c r="D57" s="12"/>
      <c r="E57" s="13" t="s">
        <v>371</v>
      </c>
      <c r="F57" s="14"/>
      <c r="G57" s="193"/>
      <c r="H57" s="194"/>
      <c r="I57" s="195"/>
      <c r="J57" s="15" t="s">
        <v>376</v>
      </c>
      <c r="K57" s="16"/>
      <c r="L57" s="16"/>
      <c r="M57" s="17"/>
      <c r="N57" s="3"/>
      <c r="P57"/>
      <c r="Q57"/>
      <c r="V57" s="63"/>
    </row>
    <row r="58" spans="1:22" ht="22" thickTop="1" thickBot="1">
      <c r="A58" s="181">
        <f>A54+1</f>
        <v>11</v>
      </c>
      <c r="B58" s="92" t="s">
        <v>354</v>
      </c>
      <c r="C58" s="92" t="s">
        <v>355</v>
      </c>
      <c r="D58" s="92" t="s">
        <v>356</v>
      </c>
      <c r="E58" s="184" t="s">
        <v>357</v>
      </c>
      <c r="F58" s="184"/>
      <c r="G58" s="184" t="s">
        <v>348</v>
      </c>
      <c r="H58" s="185"/>
      <c r="I58" s="65"/>
      <c r="J58" s="56" t="s">
        <v>374</v>
      </c>
      <c r="K58" s="57"/>
      <c r="L58" s="57"/>
      <c r="M58" s="58"/>
      <c r="N58" s="2"/>
      <c r="V58" s="63"/>
    </row>
    <row r="59" spans="1:22" ht="13" thickBot="1">
      <c r="A59" s="182"/>
      <c r="B59" s="10"/>
      <c r="C59" s="10"/>
      <c r="D59" s="4"/>
      <c r="E59" s="10"/>
      <c r="F59" s="10"/>
      <c r="G59" s="186"/>
      <c r="H59" s="187"/>
      <c r="I59" s="188"/>
      <c r="J59" s="54" t="s">
        <v>374</v>
      </c>
      <c r="K59" s="54"/>
      <c r="L59" s="54"/>
      <c r="M59" s="55"/>
      <c r="N59" s="2"/>
      <c r="V59" s="63"/>
    </row>
    <row r="60" spans="1:22" ht="21.5" thickBot="1">
      <c r="A60" s="182"/>
      <c r="B60" s="93" t="s">
        <v>364</v>
      </c>
      <c r="C60" s="93" t="s">
        <v>365</v>
      </c>
      <c r="D60" s="93" t="s">
        <v>366</v>
      </c>
      <c r="E60" s="189" t="s">
        <v>367</v>
      </c>
      <c r="F60" s="189"/>
      <c r="G60" s="190"/>
      <c r="H60" s="191"/>
      <c r="I60" s="192"/>
      <c r="J60" s="15" t="s">
        <v>375</v>
      </c>
      <c r="K60" s="16"/>
      <c r="L60" s="16"/>
      <c r="M60" s="17"/>
      <c r="N60" s="2"/>
      <c r="V60" s="63"/>
    </row>
    <row r="61" spans="1:22" ht="13" thickBot="1">
      <c r="A61" s="183"/>
      <c r="B61" s="11"/>
      <c r="C61" s="11"/>
      <c r="D61" s="12"/>
      <c r="E61" s="13" t="s">
        <v>371</v>
      </c>
      <c r="F61" s="14"/>
      <c r="G61" s="193"/>
      <c r="H61" s="194"/>
      <c r="I61" s="195"/>
      <c r="J61" s="15" t="s">
        <v>376</v>
      </c>
      <c r="K61" s="16"/>
      <c r="L61" s="16"/>
      <c r="M61" s="17"/>
      <c r="N61" s="2"/>
      <c r="V61" s="63"/>
    </row>
    <row r="62" spans="1:22" ht="22" thickTop="1" thickBot="1">
      <c r="A62" s="181">
        <f>A58+1</f>
        <v>12</v>
      </c>
      <c r="B62" s="92" t="s">
        <v>354</v>
      </c>
      <c r="C62" s="92" t="s">
        <v>355</v>
      </c>
      <c r="D62" s="92" t="s">
        <v>356</v>
      </c>
      <c r="E62" s="184" t="s">
        <v>357</v>
      </c>
      <c r="F62" s="184"/>
      <c r="G62" s="184" t="s">
        <v>348</v>
      </c>
      <c r="H62" s="185"/>
      <c r="I62" s="65"/>
      <c r="J62" s="56" t="s">
        <v>374</v>
      </c>
      <c r="K62" s="57"/>
      <c r="L62" s="57"/>
      <c r="M62" s="58"/>
      <c r="N62" s="2"/>
      <c r="V62" s="63"/>
    </row>
    <row r="63" spans="1:22" ht="13" thickBot="1">
      <c r="A63" s="182"/>
      <c r="B63" s="10"/>
      <c r="C63" s="10"/>
      <c r="D63" s="4"/>
      <c r="E63" s="10"/>
      <c r="F63" s="10"/>
      <c r="G63" s="186"/>
      <c r="H63" s="187"/>
      <c r="I63" s="188"/>
      <c r="J63" s="54" t="s">
        <v>374</v>
      </c>
      <c r="K63" s="54"/>
      <c r="L63" s="54"/>
      <c r="M63" s="55"/>
      <c r="N63" s="2"/>
      <c r="V63" s="63"/>
    </row>
    <row r="64" spans="1:22" ht="21.5" thickBot="1">
      <c r="A64" s="182"/>
      <c r="B64" s="93" t="s">
        <v>364</v>
      </c>
      <c r="C64" s="93" t="s">
        <v>365</v>
      </c>
      <c r="D64" s="93" t="s">
        <v>366</v>
      </c>
      <c r="E64" s="189" t="s">
        <v>367</v>
      </c>
      <c r="F64" s="189"/>
      <c r="G64" s="190"/>
      <c r="H64" s="191"/>
      <c r="I64" s="192"/>
      <c r="J64" s="15" t="s">
        <v>375</v>
      </c>
      <c r="K64" s="16"/>
      <c r="L64" s="16"/>
      <c r="M64" s="17"/>
      <c r="N64" s="2"/>
      <c r="V64" s="63"/>
    </row>
    <row r="65" spans="1:22" ht="13" thickBot="1">
      <c r="A65" s="183"/>
      <c r="B65" s="11"/>
      <c r="C65" s="11"/>
      <c r="D65" s="12"/>
      <c r="E65" s="13" t="s">
        <v>371</v>
      </c>
      <c r="F65" s="14"/>
      <c r="G65" s="193"/>
      <c r="H65" s="194"/>
      <c r="I65" s="195"/>
      <c r="J65" s="15" t="s">
        <v>376</v>
      </c>
      <c r="K65" s="16"/>
      <c r="L65" s="16"/>
      <c r="M65" s="17"/>
      <c r="N65" s="2"/>
      <c r="V65" s="63"/>
    </row>
    <row r="66" spans="1:22" ht="22" thickTop="1" thickBot="1">
      <c r="A66" s="181">
        <f>A62+1</f>
        <v>13</v>
      </c>
      <c r="B66" s="92" t="s">
        <v>354</v>
      </c>
      <c r="C66" s="92" t="s">
        <v>355</v>
      </c>
      <c r="D66" s="92" t="s">
        <v>356</v>
      </c>
      <c r="E66" s="184" t="s">
        <v>357</v>
      </c>
      <c r="F66" s="184"/>
      <c r="G66" s="184" t="s">
        <v>348</v>
      </c>
      <c r="H66" s="185"/>
      <c r="I66" s="65"/>
      <c r="J66" s="56" t="s">
        <v>374</v>
      </c>
      <c r="K66" s="57"/>
      <c r="L66" s="57"/>
      <c r="M66" s="58"/>
      <c r="N66" s="2"/>
      <c r="V66" s="63"/>
    </row>
    <row r="67" spans="1:22" ht="13" thickBot="1">
      <c r="A67" s="182"/>
      <c r="B67" s="10"/>
      <c r="C67" s="10"/>
      <c r="D67" s="4"/>
      <c r="E67" s="10"/>
      <c r="F67" s="10"/>
      <c r="G67" s="186"/>
      <c r="H67" s="187"/>
      <c r="I67" s="188"/>
      <c r="J67" s="54" t="s">
        <v>374</v>
      </c>
      <c r="K67" s="54"/>
      <c r="L67" s="54"/>
      <c r="M67" s="55"/>
      <c r="N67" s="2"/>
      <c r="V67" s="63"/>
    </row>
    <row r="68" spans="1:22" ht="21.5" thickBot="1">
      <c r="A68" s="182"/>
      <c r="B68" s="93" t="s">
        <v>364</v>
      </c>
      <c r="C68" s="93" t="s">
        <v>365</v>
      </c>
      <c r="D68" s="93" t="s">
        <v>366</v>
      </c>
      <c r="E68" s="189" t="s">
        <v>367</v>
      </c>
      <c r="F68" s="189"/>
      <c r="G68" s="190"/>
      <c r="H68" s="191"/>
      <c r="I68" s="192"/>
      <c r="J68" s="15" t="s">
        <v>375</v>
      </c>
      <c r="K68" s="16"/>
      <c r="L68" s="16"/>
      <c r="M68" s="17"/>
      <c r="N68" s="2"/>
      <c r="V68" s="63"/>
    </row>
    <row r="69" spans="1:22" ht="13" thickBot="1">
      <c r="A69" s="183"/>
      <c r="B69" s="11"/>
      <c r="C69" s="11"/>
      <c r="D69" s="12"/>
      <c r="E69" s="13" t="s">
        <v>371</v>
      </c>
      <c r="F69" s="14"/>
      <c r="G69" s="193"/>
      <c r="H69" s="194"/>
      <c r="I69" s="195"/>
      <c r="J69" s="15" t="s">
        <v>376</v>
      </c>
      <c r="K69" s="16"/>
      <c r="L69" s="16"/>
      <c r="M69" s="17"/>
      <c r="N69" s="2"/>
      <c r="V69" s="63"/>
    </row>
    <row r="70" spans="1:22" ht="22" thickTop="1" thickBot="1">
      <c r="A70" s="181">
        <f>A66+1</f>
        <v>14</v>
      </c>
      <c r="B70" s="92" t="s">
        <v>354</v>
      </c>
      <c r="C70" s="92" t="s">
        <v>355</v>
      </c>
      <c r="D70" s="92" t="s">
        <v>356</v>
      </c>
      <c r="E70" s="184" t="s">
        <v>357</v>
      </c>
      <c r="F70" s="184"/>
      <c r="G70" s="184" t="s">
        <v>348</v>
      </c>
      <c r="H70" s="185"/>
      <c r="I70" s="65"/>
      <c r="J70" s="56" t="s">
        <v>374</v>
      </c>
      <c r="K70" s="57"/>
      <c r="L70" s="57"/>
      <c r="M70" s="58"/>
      <c r="N70" s="2"/>
      <c r="V70" s="63"/>
    </row>
    <row r="71" spans="1:22" ht="13" thickBot="1">
      <c r="A71" s="182"/>
      <c r="B71" s="10"/>
      <c r="C71" s="10"/>
      <c r="D71" s="4"/>
      <c r="E71" s="10"/>
      <c r="F71" s="10"/>
      <c r="G71" s="186"/>
      <c r="H71" s="187"/>
      <c r="I71" s="188"/>
      <c r="J71" s="54" t="s">
        <v>374</v>
      </c>
      <c r="K71" s="54"/>
      <c r="L71" s="54"/>
      <c r="M71" s="55"/>
      <c r="N71" s="2"/>
      <c r="V71" s="64"/>
    </row>
    <row r="72" spans="1:22" ht="21.5" thickBot="1">
      <c r="A72" s="182"/>
      <c r="B72" s="93" t="s">
        <v>364</v>
      </c>
      <c r="C72" s="93" t="s">
        <v>365</v>
      </c>
      <c r="D72" s="93" t="s">
        <v>366</v>
      </c>
      <c r="E72" s="189" t="s">
        <v>367</v>
      </c>
      <c r="F72" s="189"/>
      <c r="G72" s="190"/>
      <c r="H72" s="191"/>
      <c r="I72" s="192"/>
      <c r="J72" s="15" t="s">
        <v>375</v>
      </c>
      <c r="K72" s="16"/>
      <c r="L72" s="16"/>
      <c r="M72" s="17"/>
      <c r="N72" s="2"/>
      <c r="V72" s="63"/>
    </row>
    <row r="73" spans="1:22" ht="13" thickBot="1">
      <c r="A73" s="183"/>
      <c r="B73" s="11"/>
      <c r="C73" s="11"/>
      <c r="D73" s="12"/>
      <c r="E73" s="13" t="s">
        <v>371</v>
      </c>
      <c r="F73" s="14"/>
      <c r="G73" s="193"/>
      <c r="H73" s="194"/>
      <c r="I73" s="195"/>
      <c r="J73" s="15" t="s">
        <v>376</v>
      </c>
      <c r="K73" s="16"/>
      <c r="L73" s="16"/>
      <c r="M73" s="17"/>
      <c r="N73" s="2"/>
      <c r="V73" s="63"/>
    </row>
    <row r="74" spans="1:22" ht="22" thickTop="1" thickBot="1">
      <c r="A74" s="181">
        <f>A70+1</f>
        <v>15</v>
      </c>
      <c r="B74" s="92" t="s">
        <v>354</v>
      </c>
      <c r="C74" s="92" t="s">
        <v>355</v>
      </c>
      <c r="D74" s="92" t="s">
        <v>356</v>
      </c>
      <c r="E74" s="184" t="s">
        <v>357</v>
      </c>
      <c r="F74" s="184"/>
      <c r="G74" s="184" t="s">
        <v>348</v>
      </c>
      <c r="H74" s="185"/>
      <c r="I74" s="65"/>
      <c r="J74" s="56" t="s">
        <v>374</v>
      </c>
      <c r="K74" s="57"/>
      <c r="L74" s="57"/>
      <c r="M74" s="58"/>
      <c r="N74" s="2"/>
      <c r="V74" s="63"/>
    </row>
    <row r="75" spans="1:22" ht="13" thickBot="1">
      <c r="A75" s="182"/>
      <c r="B75" s="10"/>
      <c r="C75" s="10"/>
      <c r="D75" s="4"/>
      <c r="E75" s="10"/>
      <c r="F75" s="10"/>
      <c r="G75" s="186"/>
      <c r="H75" s="187"/>
      <c r="I75" s="188"/>
      <c r="J75" s="54" t="s">
        <v>374</v>
      </c>
      <c r="K75" s="54"/>
      <c r="L75" s="54"/>
      <c r="M75" s="55"/>
      <c r="N75" s="2"/>
      <c r="V75" s="63"/>
    </row>
    <row r="76" spans="1:22" ht="21.5" thickBot="1">
      <c r="A76" s="182"/>
      <c r="B76" s="93" t="s">
        <v>364</v>
      </c>
      <c r="C76" s="93" t="s">
        <v>365</v>
      </c>
      <c r="D76" s="93" t="s">
        <v>366</v>
      </c>
      <c r="E76" s="189" t="s">
        <v>367</v>
      </c>
      <c r="F76" s="189"/>
      <c r="G76" s="190"/>
      <c r="H76" s="191"/>
      <c r="I76" s="192"/>
      <c r="J76" s="15" t="s">
        <v>375</v>
      </c>
      <c r="K76" s="16"/>
      <c r="L76" s="16"/>
      <c r="M76" s="17"/>
      <c r="N76" s="2"/>
      <c r="V76" s="63"/>
    </row>
    <row r="77" spans="1:22" ht="13" thickBot="1">
      <c r="A77" s="183"/>
      <c r="B77" s="11"/>
      <c r="C77" s="11"/>
      <c r="D77" s="12"/>
      <c r="E77" s="13" t="s">
        <v>371</v>
      </c>
      <c r="F77" s="14"/>
      <c r="G77" s="193"/>
      <c r="H77" s="194"/>
      <c r="I77" s="195"/>
      <c r="J77" s="15" t="s">
        <v>376</v>
      </c>
      <c r="K77" s="16"/>
      <c r="L77" s="16"/>
      <c r="M77" s="17"/>
      <c r="N77" s="2"/>
      <c r="V77" s="63"/>
    </row>
    <row r="78" spans="1:22" ht="22" thickTop="1" thickBot="1">
      <c r="A78" s="181">
        <f>A74+1</f>
        <v>16</v>
      </c>
      <c r="B78" s="92" t="s">
        <v>354</v>
      </c>
      <c r="C78" s="92" t="s">
        <v>355</v>
      </c>
      <c r="D78" s="92" t="s">
        <v>356</v>
      </c>
      <c r="E78" s="184" t="s">
        <v>357</v>
      </c>
      <c r="F78" s="184"/>
      <c r="G78" s="184" t="s">
        <v>348</v>
      </c>
      <c r="H78" s="185"/>
      <c r="I78" s="65"/>
      <c r="J78" s="56" t="s">
        <v>374</v>
      </c>
      <c r="K78" s="57"/>
      <c r="L78" s="57"/>
      <c r="M78" s="58"/>
      <c r="N78" s="2"/>
      <c r="V78" s="63"/>
    </row>
    <row r="79" spans="1:22" ht="13" thickBot="1">
      <c r="A79" s="182"/>
      <c r="B79" s="10"/>
      <c r="C79" s="10"/>
      <c r="D79" s="4"/>
      <c r="E79" s="10"/>
      <c r="F79" s="10"/>
      <c r="G79" s="186"/>
      <c r="H79" s="187"/>
      <c r="I79" s="188"/>
      <c r="J79" s="54" t="s">
        <v>374</v>
      </c>
      <c r="K79" s="54"/>
      <c r="L79" s="54"/>
      <c r="M79" s="55"/>
      <c r="N79" s="2"/>
      <c r="V79" s="63"/>
    </row>
    <row r="80" spans="1:22" ht="21.5" thickBot="1">
      <c r="A80" s="182"/>
      <c r="B80" s="93" t="s">
        <v>364</v>
      </c>
      <c r="C80" s="93" t="s">
        <v>365</v>
      </c>
      <c r="D80" s="93" t="s">
        <v>366</v>
      </c>
      <c r="E80" s="189" t="s">
        <v>367</v>
      </c>
      <c r="F80" s="189"/>
      <c r="G80" s="190"/>
      <c r="H80" s="191"/>
      <c r="I80" s="192"/>
      <c r="J80" s="15" t="s">
        <v>375</v>
      </c>
      <c r="K80" s="16"/>
      <c r="L80" s="16"/>
      <c r="M80" s="17"/>
      <c r="N80" s="2"/>
      <c r="V80" s="63"/>
    </row>
    <row r="81" spans="1:22" ht="13" thickBot="1">
      <c r="A81" s="183"/>
      <c r="B81" s="11"/>
      <c r="C81" s="11"/>
      <c r="D81" s="12"/>
      <c r="E81" s="13" t="s">
        <v>371</v>
      </c>
      <c r="F81" s="14"/>
      <c r="G81" s="193"/>
      <c r="H81" s="194"/>
      <c r="I81" s="195"/>
      <c r="J81" s="15" t="s">
        <v>376</v>
      </c>
      <c r="K81" s="16"/>
      <c r="L81" s="16"/>
      <c r="M81" s="17"/>
      <c r="N81" s="2"/>
      <c r="V81" s="63"/>
    </row>
    <row r="82" spans="1:22" ht="22" thickTop="1" thickBot="1">
      <c r="A82" s="181">
        <f>A78+1</f>
        <v>17</v>
      </c>
      <c r="B82" s="92" t="s">
        <v>354</v>
      </c>
      <c r="C82" s="92" t="s">
        <v>355</v>
      </c>
      <c r="D82" s="92" t="s">
        <v>356</v>
      </c>
      <c r="E82" s="184" t="s">
        <v>357</v>
      </c>
      <c r="F82" s="184"/>
      <c r="G82" s="184" t="s">
        <v>348</v>
      </c>
      <c r="H82" s="185"/>
      <c r="I82" s="65"/>
      <c r="J82" s="56" t="s">
        <v>374</v>
      </c>
      <c r="K82" s="57"/>
      <c r="L82" s="57"/>
      <c r="M82" s="58"/>
      <c r="N82" s="2"/>
      <c r="V82" s="63"/>
    </row>
    <row r="83" spans="1:22" ht="13" thickBot="1">
      <c r="A83" s="182"/>
      <c r="B83" s="10"/>
      <c r="C83" s="10"/>
      <c r="D83" s="4"/>
      <c r="E83" s="10"/>
      <c r="F83" s="10"/>
      <c r="G83" s="186"/>
      <c r="H83" s="187"/>
      <c r="I83" s="188"/>
      <c r="J83" s="54" t="s">
        <v>374</v>
      </c>
      <c r="K83" s="54"/>
      <c r="L83" s="54"/>
      <c r="M83" s="55"/>
      <c r="N83" s="2"/>
      <c r="V83" s="63"/>
    </row>
    <row r="84" spans="1:22" ht="21.5" thickBot="1">
      <c r="A84" s="182"/>
      <c r="B84" s="93" t="s">
        <v>364</v>
      </c>
      <c r="C84" s="93" t="s">
        <v>365</v>
      </c>
      <c r="D84" s="93" t="s">
        <v>366</v>
      </c>
      <c r="E84" s="189" t="s">
        <v>367</v>
      </c>
      <c r="F84" s="189"/>
      <c r="G84" s="190"/>
      <c r="H84" s="191"/>
      <c r="I84" s="192"/>
      <c r="J84" s="15" t="s">
        <v>375</v>
      </c>
      <c r="K84" s="16"/>
      <c r="L84" s="16"/>
      <c r="M84" s="17"/>
      <c r="N84" s="2"/>
      <c r="V84" s="63"/>
    </row>
    <row r="85" spans="1:22" ht="13" thickBot="1">
      <c r="A85" s="183"/>
      <c r="B85" s="11"/>
      <c r="C85" s="11"/>
      <c r="D85" s="12"/>
      <c r="E85" s="13" t="s">
        <v>371</v>
      </c>
      <c r="F85" s="14"/>
      <c r="G85" s="193"/>
      <c r="H85" s="194"/>
      <c r="I85" s="195"/>
      <c r="J85" s="15" t="s">
        <v>376</v>
      </c>
      <c r="K85" s="16"/>
      <c r="L85" s="16"/>
      <c r="M85" s="17"/>
      <c r="N85" s="2"/>
      <c r="V85" s="63"/>
    </row>
    <row r="86" spans="1:22" ht="22" thickTop="1" thickBot="1">
      <c r="A86" s="181">
        <f>A82+1</f>
        <v>18</v>
      </c>
      <c r="B86" s="92" t="s">
        <v>354</v>
      </c>
      <c r="C86" s="92" t="s">
        <v>355</v>
      </c>
      <c r="D86" s="92" t="s">
        <v>356</v>
      </c>
      <c r="E86" s="184" t="s">
        <v>357</v>
      </c>
      <c r="F86" s="184"/>
      <c r="G86" s="184" t="s">
        <v>348</v>
      </c>
      <c r="H86" s="185"/>
      <c r="I86" s="65"/>
      <c r="J86" s="56" t="s">
        <v>374</v>
      </c>
      <c r="K86" s="57"/>
      <c r="L86" s="57"/>
      <c r="M86" s="58"/>
      <c r="N86" s="2"/>
      <c r="V86" s="63"/>
    </row>
    <row r="87" spans="1:22" ht="13" thickBot="1">
      <c r="A87" s="182"/>
      <c r="B87" s="10"/>
      <c r="C87" s="10"/>
      <c r="D87" s="4"/>
      <c r="E87" s="10"/>
      <c r="F87" s="10"/>
      <c r="G87" s="186"/>
      <c r="H87" s="187"/>
      <c r="I87" s="188"/>
      <c r="J87" s="54" t="s">
        <v>374</v>
      </c>
      <c r="K87" s="54"/>
      <c r="L87" s="54"/>
      <c r="M87" s="55"/>
      <c r="N87" s="2"/>
      <c r="V87" s="63"/>
    </row>
    <row r="88" spans="1:22" ht="21.5" thickBot="1">
      <c r="A88" s="182"/>
      <c r="B88" s="93" t="s">
        <v>364</v>
      </c>
      <c r="C88" s="93" t="s">
        <v>365</v>
      </c>
      <c r="D88" s="93" t="s">
        <v>366</v>
      </c>
      <c r="E88" s="189" t="s">
        <v>367</v>
      </c>
      <c r="F88" s="189"/>
      <c r="G88" s="190"/>
      <c r="H88" s="191"/>
      <c r="I88" s="192"/>
      <c r="J88" s="15" t="s">
        <v>375</v>
      </c>
      <c r="K88" s="16"/>
      <c r="L88" s="16"/>
      <c r="M88" s="17"/>
      <c r="N88" s="2"/>
      <c r="V88" s="63"/>
    </row>
    <row r="89" spans="1:22" ht="13" thickBot="1">
      <c r="A89" s="183"/>
      <c r="B89" s="11"/>
      <c r="C89" s="11"/>
      <c r="D89" s="12"/>
      <c r="E89" s="13" t="s">
        <v>371</v>
      </c>
      <c r="F89" s="14"/>
      <c r="G89" s="193"/>
      <c r="H89" s="194"/>
      <c r="I89" s="195"/>
      <c r="J89" s="15" t="s">
        <v>376</v>
      </c>
      <c r="K89" s="16"/>
      <c r="L89" s="16"/>
      <c r="M89" s="17"/>
      <c r="N89" s="2"/>
      <c r="V89" s="63"/>
    </row>
    <row r="90" spans="1:22" ht="22" thickTop="1" thickBot="1">
      <c r="A90" s="181">
        <f>A86+1</f>
        <v>19</v>
      </c>
      <c r="B90" s="92" t="s">
        <v>354</v>
      </c>
      <c r="C90" s="92" t="s">
        <v>355</v>
      </c>
      <c r="D90" s="92" t="s">
        <v>356</v>
      </c>
      <c r="E90" s="184" t="s">
        <v>357</v>
      </c>
      <c r="F90" s="184"/>
      <c r="G90" s="184" t="s">
        <v>348</v>
      </c>
      <c r="H90" s="185"/>
      <c r="I90" s="65"/>
      <c r="J90" s="56" t="s">
        <v>374</v>
      </c>
      <c r="K90" s="57"/>
      <c r="L90" s="57"/>
      <c r="M90" s="58"/>
      <c r="N90" s="2"/>
      <c r="V90" s="63"/>
    </row>
    <row r="91" spans="1:22" ht="13" thickBot="1">
      <c r="A91" s="182"/>
      <c r="B91" s="10"/>
      <c r="C91" s="10"/>
      <c r="D91" s="4"/>
      <c r="E91" s="10"/>
      <c r="F91" s="10"/>
      <c r="G91" s="186"/>
      <c r="H91" s="187"/>
      <c r="I91" s="188"/>
      <c r="J91" s="54" t="s">
        <v>374</v>
      </c>
      <c r="K91" s="54"/>
      <c r="L91" s="54"/>
      <c r="M91" s="55"/>
      <c r="N91" s="2"/>
      <c r="V91" s="63"/>
    </row>
    <row r="92" spans="1:22" ht="21.5" thickBot="1">
      <c r="A92" s="182"/>
      <c r="B92" s="93" t="s">
        <v>364</v>
      </c>
      <c r="C92" s="93" t="s">
        <v>365</v>
      </c>
      <c r="D92" s="93" t="s">
        <v>366</v>
      </c>
      <c r="E92" s="189" t="s">
        <v>367</v>
      </c>
      <c r="F92" s="189"/>
      <c r="G92" s="190"/>
      <c r="H92" s="191"/>
      <c r="I92" s="192"/>
      <c r="J92" s="15" t="s">
        <v>375</v>
      </c>
      <c r="K92" s="16"/>
      <c r="L92" s="16"/>
      <c r="M92" s="17"/>
      <c r="N92" s="2"/>
      <c r="V92" s="63"/>
    </row>
    <row r="93" spans="1:22" ht="13" thickBot="1">
      <c r="A93" s="183"/>
      <c r="B93" s="11"/>
      <c r="C93" s="11"/>
      <c r="D93" s="12"/>
      <c r="E93" s="13" t="s">
        <v>371</v>
      </c>
      <c r="F93" s="14"/>
      <c r="G93" s="193"/>
      <c r="H93" s="194"/>
      <c r="I93" s="195"/>
      <c r="J93" s="15" t="s">
        <v>376</v>
      </c>
      <c r="K93" s="16"/>
      <c r="L93" s="16"/>
      <c r="M93" s="17"/>
      <c r="N93" s="2"/>
      <c r="V93" s="63"/>
    </row>
    <row r="94" spans="1:22" ht="22" thickTop="1" thickBot="1">
      <c r="A94" s="181">
        <f>A90+1</f>
        <v>20</v>
      </c>
      <c r="B94" s="92" t="s">
        <v>354</v>
      </c>
      <c r="C94" s="92" t="s">
        <v>355</v>
      </c>
      <c r="D94" s="92" t="s">
        <v>356</v>
      </c>
      <c r="E94" s="184" t="s">
        <v>357</v>
      </c>
      <c r="F94" s="184"/>
      <c r="G94" s="184" t="s">
        <v>348</v>
      </c>
      <c r="H94" s="185"/>
      <c r="I94" s="65"/>
      <c r="J94" s="56" t="s">
        <v>374</v>
      </c>
      <c r="K94" s="57"/>
      <c r="L94" s="57"/>
      <c r="M94" s="58"/>
      <c r="N94" s="2"/>
      <c r="V94" s="63"/>
    </row>
    <row r="95" spans="1:22" ht="13" thickBot="1">
      <c r="A95" s="182"/>
      <c r="B95" s="10"/>
      <c r="C95" s="10"/>
      <c r="D95" s="4"/>
      <c r="E95" s="10"/>
      <c r="F95" s="10"/>
      <c r="G95" s="186"/>
      <c r="H95" s="187"/>
      <c r="I95" s="188"/>
      <c r="J95" s="54" t="s">
        <v>374</v>
      </c>
      <c r="K95" s="54"/>
      <c r="L95" s="54"/>
      <c r="M95" s="55"/>
      <c r="N95" s="2"/>
      <c r="V95" s="63"/>
    </row>
    <row r="96" spans="1:22" ht="21.5" thickBot="1">
      <c r="A96" s="182"/>
      <c r="B96" s="93" t="s">
        <v>364</v>
      </c>
      <c r="C96" s="93" t="s">
        <v>365</v>
      </c>
      <c r="D96" s="93" t="s">
        <v>366</v>
      </c>
      <c r="E96" s="189" t="s">
        <v>367</v>
      </c>
      <c r="F96" s="189"/>
      <c r="G96" s="190"/>
      <c r="H96" s="191"/>
      <c r="I96" s="192"/>
      <c r="J96" s="15" t="s">
        <v>375</v>
      </c>
      <c r="K96" s="16"/>
      <c r="L96" s="16"/>
      <c r="M96" s="17"/>
      <c r="N96" s="2"/>
      <c r="V96" s="63"/>
    </row>
    <row r="97" spans="1:22" ht="13" thickBot="1">
      <c r="A97" s="183"/>
      <c r="B97" s="11"/>
      <c r="C97" s="11"/>
      <c r="D97" s="12"/>
      <c r="E97" s="13" t="s">
        <v>371</v>
      </c>
      <c r="F97" s="14"/>
      <c r="G97" s="193"/>
      <c r="H97" s="194"/>
      <c r="I97" s="195"/>
      <c r="J97" s="15" t="s">
        <v>376</v>
      </c>
      <c r="K97" s="16"/>
      <c r="L97" s="16"/>
      <c r="M97" s="17"/>
      <c r="N97" s="2"/>
      <c r="V97" s="63"/>
    </row>
    <row r="98" spans="1:22" ht="22" thickTop="1" thickBot="1">
      <c r="A98" s="181">
        <f>A94+1</f>
        <v>21</v>
      </c>
      <c r="B98" s="92" t="s">
        <v>354</v>
      </c>
      <c r="C98" s="92" t="s">
        <v>355</v>
      </c>
      <c r="D98" s="92" t="s">
        <v>356</v>
      </c>
      <c r="E98" s="184" t="s">
        <v>357</v>
      </c>
      <c r="F98" s="184"/>
      <c r="G98" s="184" t="s">
        <v>348</v>
      </c>
      <c r="H98" s="185"/>
      <c r="I98" s="65"/>
      <c r="J98" s="56" t="s">
        <v>374</v>
      </c>
      <c r="K98" s="57"/>
      <c r="L98" s="57"/>
      <c r="M98" s="58"/>
      <c r="N98" s="2"/>
      <c r="V98" s="63"/>
    </row>
    <row r="99" spans="1:22" ht="13" thickBot="1">
      <c r="A99" s="182"/>
      <c r="B99" s="10"/>
      <c r="C99" s="10"/>
      <c r="D99" s="4"/>
      <c r="E99" s="10"/>
      <c r="F99" s="10"/>
      <c r="G99" s="186"/>
      <c r="H99" s="187"/>
      <c r="I99" s="188"/>
      <c r="J99" s="54" t="s">
        <v>374</v>
      </c>
      <c r="K99" s="54"/>
      <c r="L99" s="54"/>
      <c r="M99" s="55"/>
      <c r="N99" s="2"/>
      <c r="V99" s="63"/>
    </row>
    <row r="100" spans="1:22" ht="21.5" thickBot="1">
      <c r="A100" s="182"/>
      <c r="B100" s="93" t="s">
        <v>364</v>
      </c>
      <c r="C100" s="93" t="s">
        <v>365</v>
      </c>
      <c r="D100" s="93" t="s">
        <v>366</v>
      </c>
      <c r="E100" s="189" t="s">
        <v>367</v>
      </c>
      <c r="F100" s="189"/>
      <c r="G100" s="190"/>
      <c r="H100" s="191"/>
      <c r="I100" s="192"/>
      <c r="J100" s="15" t="s">
        <v>375</v>
      </c>
      <c r="K100" s="16"/>
      <c r="L100" s="16"/>
      <c r="M100" s="17"/>
      <c r="N100" s="2"/>
      <c r="V100" s="63"/>
    </row>
    <row r="101" spans="1:22" ht="13" thickBot="1">
      <c r="A101" s="183"/>
      <c r="B101" s="11"/>
      <c r="C101" s="11"/>
      <c r="D101" s="12"/>
      <c r="E101" s="13" t="s">
        <v>371</v>
      </c>
      <c r="F101" s="14"/>
      <c r="G101" s="193"/>
      <c r="H101" s="194"/>
      <c r="I101" s="195"/>
      <c r="J101" s="15" t="s">
        <v>376</v>
      </c>
      <c r="K101" s="16"/>
      <c r="L101" s="16"/>
      <c r="M101" s="17"/>
      <c r="N101" s="2"/>
      <c r="V101" s="63"/>
    </row>
    <row r="102" spans="1:22" ht="22" thickTop="1" thickBot="1">
      <c r="A102" s="181">
        <f>A98+1</f>
        <v>22</v>
      </c>
      <c r="B102" s="92" t="s">
        <v>354</v>
      </c>
      <c r="C102" s="92" t="s">
        <v>355</v>
      </c>
      <c r="D102" s="92" t="s">
        <v>356</v>
      </c>
      <c r="E102" s="184" t="s">
        <v>357</v>
      </c>
      <c r="F102" s="184"/>
      <c r="G102" s="184" t="s">
        <v>348</v>
      </c>
      <c r="H102" s="185"/>
      <c r="I102" s="65"/>
      <c r="J102" s="56" t="s">
        <v>374</v>
      </c>
      <c r="K102" s="57"/>
      <c r="L102" s="57"/>
      <c r="M102" s="58"/>
      <c r="N102" s="2"/>
      <c r="V102" s="63"/>
    </row>
    <row r="103" spans="1:22" ht="13" thickBot="1">
      <c r="A103" s="182"/>
      <c r="B103" s="10"/>
      <c r="C103" s="10"/>
      <c r="D103" s="4"/>
      <c r="E103" s="10"/>
      <c r="F103" s="10"/>
      <c r="G103" s="186"/>
      <c r="H103" s="187"/>
      <c r="I103" s="188"/>
      <c r="J103" s="54" t="s">
        <v>374</v>
      </c>
      <c r="K103" s="54"/>
      <c r="L103" s="54"/>
      <c r="M103" s="55"/>
      <c r="N103" s="2"/>
      <c r="V103" s="63"/>
    </row>
    <row r="104" spans="1:22" ht="21.5" thickBot="1">
      <c r="A104" s="182"/>
      <c r="B104" s="93" t="s">
        <v>364</v>
      </c>
      <c r="C104" s="93" t="s">
        <v>365</v>
      </c>
      <c r="D104" s="93" t="s">
        <v>366</v>
      </c>
      <c r="E104" s="189" t="s">
        <v>367</v>
      </c>
      <c r="F104" s="189"/>
      <c r="G104" s="190"/>
      <c r="H104" s="191"/>
      <c r="I104" s="192"/>
      <c r="J104" s="15" t="s">
        <v>375</v>
      </c>
      <c r="K104" s="16"/>
      <c r="L104" s="16"/>
      <c r="M104" s="17"/>
      <c r="N104" s="2"/>
      <c r="V104" s="63"/>
    </row>
    <row r="105" spans="1:22" ht="13" thickBot="1">
      <c r="A105" s="183"/>
      <c r="B105" s="11"/>
      <c r="C105" s="11"/>
      <c r="D105" s="12"/>
      <c r="E105" s="13" t="s">
        <v>371</v>
      </c>
      <c r="F105" s="14"/>
      <c r="G105" s="193"/>
      <c r="H105" s="194"/>
      <c r="I105" s="195"/>
      <c r="J105" s="15" t="s">
        <v>376</v>
      </c>
      <c r="K105" s="16"/>
      <c r="L105" s="16"/>
      <c r="M105" s="17"/>
      <c r="N105" s="2"/>
      <c r="V105" s="63"/>
    </row>
    <row r="106" spans="1:22" ht="22" thickTop="1" thickBot="1">
      <c r="A106" s="181">
        <f>A102+1</f>
        <v>23</v>
      </c>
      <c r="B106" s="92" t="s">
        <v>354</v>
      </c>
      <c r="C106" s="92" t="s">
        <v>355</v>
      </c>
      <c r="D106" s="92" t="s">
        <v>356</v>
      </c>
      <c r="E106" s="184" t="s">
        <v>357</v>
      </c>
      <c r="F106" s="184"/>
      <c r="G106" s="184" t="s">
        <v>348</v>
      </c>
      <c r="H106" s="185"/>
      <c r="I106" s="65"/>
      <c r="J106" s="56" t="s">
        <v>374</v>
      </c>
      <c r="K106" s="57"/>
      <c r="L106" s="57"/>
      <c r="M106" s="58"/>
      <c r="N106" s="2"/>
      <c r="V106" s="63"/>
    </row>
    <row r="107" spans="1:22" ht="13" thickBot="1">
      <c r="A107" s="182"/>
      <c r="B107" s="10"/>
      <c r="C107" s="10"/>
      <c r="D107" s="4"/>
      <c r="E107" s="10"/>
      <c r="F107" s="10"/>
      <c r="G107" s="186"/>
      <c r="H107" s="187"/>
      <c r="I107" s="188"/>
      <c r="J107" s="54" t="s">
        <v>374</v>
      </c>
      <c r="K107" s="54"/>
      <c r="L107" s="54"/>
      <c r="M107" s="55"/>
      <c r="N107" s="2"/>
      <c r="V107" s="63"/>
    </row>
    <row r="108" spans="1:22" ht="21.5" thickBot="1">
      <c r="A108" s="182"/>
      <c r="B108" s="93" t="s">
        <v>364</v>
      </c>
      <c r="C108" s="93" t="s">
        <v>365</v>
      </c>
      <c r="D108" s="93" t="s">
        <v>366</v>
      </c>
      <c r="E108" s="189" t="s">
        <v>367</v>
      </c>
      <c r="F108" s="189"/>
      <c r="G108" s="190"/>
      <c r="H108" s="191"/>
      <c r="I108" s="192"/>
      <c r="J108" s="15" t="s">
        <v>375</v>
      </c>
      <c r="K108" s="16"/>
      <c r="L108" s="16"/>
      <c r="M108" s="17"/>
      <c r="N108" s="2"/>
      <c r="V108" s="63"/>
    </row>
    <row r="109" spans="1:22" ht="13" thickBot="1">
      <c r="A109" s="183"/>
      <c r="B109" s="11"/>
      <c r="C109" s="11"/>
      <c r="D109" s="12"/>
      <c r="E109" s="13" t="s">
        <v>371</v>
      </c>
      <c r="F109" s="14"/>
      <c r="G109" s="193"/>
      <c r="H109" s="194"/>
      <c r="I109" s="195"/>
      <c r="J109" s="15" t="s">
        <v>376</v>
      </c>
      <c r="K109" s="16"/>
      <c r="L109" s="16"/>
      <c r="M109" s="17"/>
      <c r="N109" s="2"/>
      <c r="V109" s="63"/>
    </row>
    <row r="110" spans="1:22" ht="22" thickTop="1" thickBot="1">
      <c r="A110" s="181">
        <f>A106+1</f>
        <v>24</v>
      </c>
      <c r="B110" s="92" t="s">
        <v>354</v>
      </c>
      <c r="C110" s="92" t="s">
        <v>355</v>
      </c>
      <c r="D110" s="92" t="s">
        <v>356</v>
      </c>
      <c r="E110" s="184" t="s">
        <v>357</v>
      </c>
      <c r="F110" s="184"/>
      <c r="G110" s="184" t="s">
        <v>348</v>
      </c>
      <c r="H110" s="185"/>
      <c r="I110" s="65"/>
      <c r="J110" s="56" t="s">
        <v>374</v>
      </c>
      <c r="K110" s="57"/>
      <c r="L110" s="57"/>
      <c r="M110" s="58"/>
      <c r="N110" s="2"/>
      <c r="V110" s="63"/>
    </row>
    <row r="111" spans="1:22" ht="13" thickBot="1">
      <c r="A111" s="182"/>
      <c r="B111" s="10"/>
      <c r="C111" s="10"/>
      <c r="D111" s="4"/>
      <c r="E111" s="10"/>
      <c r="F111" s="10"/>
      <c r="G111" s="186"/>
      <c r="H111" s="187"/>
      <c r="I111" s="188"/>
      <c r="J111" s="54" t="s">
        <v>374</v>
      </c>
      <c r="K111" s="54"/>
      <c r="L111" s="54"/>
      <c r="M111" s="55"/>
      <c r="N111" s="2"/>
      <c r="V111" s="63"/>
    </row>
    <row r="112" spans="1:22" ht="21.5" thickBot="1">
      <c r="A112" s="182"/>
      <c r="B112" s="93" t="s">
        <v>364</v>
      </c>
      <c r="C112" s="93" t="s">
        <v>365</v>
      </c>
      <c r="D112" s="93" t="s">
        <v>366</v>
      </c>
      <c r="E112" s="189" t="s">
        <v>367</v>
      </c>
      <c r="F112" s="189"/>
      <c r="G112" s="190"/>
      <c r="H112" s="191"/>
      <c r="I112" s="192"/>
      <c r="J112" s="15" t="s">
        <v>375</v>
      </c>
      <c r="K112" s="16"/>
      <c r="L112" s="16"/>
      <c r="M112" s="17"/>
      <c r="N112" s="2"/>
      <c r="V112" s="63"/>
    </row>
    <row r="113" spans="1:22" ht="13" thickBot="1">
      <c r="A113" s="183"/>
      <c r="B113" s="11"/>
      <c r="C113" s="11"/>
      <c r="D113" s="12"/>
      <c r="E113" s="13" t="s">
        <v>371</v>
      </c>
      <c r="F113" s="14"/>
      <c r="G113" s="193"/>
      <c r="H113" s="194"/>
      <c r="I113" s="195"/>
      <c r="J113" s="15" t="s">
        <v>376</v>
      </c>
      <c r="K113" s="16"/>
      <c r="L113" s="16"/>
      <c r="M113" s="17"/>
      <c r="N113" s="2"/>
      <c r="V113" s="63"/>
    </row>
    <row r="114" spans="1:22" ht="22" thickTop="1" thickBot="1">
      <c r="A114" s="181">
        <f>A110+1</f>
        <v>25</v>
      </c>
      <c r="B114" s="92" t="s">
        <v>354</v>
      </c>
      <c r="C114" s="92" t="s">
        <v>355</v>
      </c>
      <c r="D114" s="92" t="s">
        <v>356</v>
      </c>
      <c r="E114" s="184" t="s">
        <v>357</v>
      </c>
      <c r="F114" s="184"/>
      <c r="G114" s="184" t="s">
        <v>348</v>
      </c>
      <c r="H114" s="185"/>
      <c r="I114" s="65"/>
      <c r="J114" s="56" t="s">
        <v>374</v>
      </c>
      <c r="K114" s="57"/>
      <c r="L114" s="57"/>
      <c r="M114" s="58"/>
      <c r="N114" s="2"/>
      <c r="V114" s="63"/>
    </row>
    <row r="115" spans="1:22" ht="13" thickBot="1">
      <c r="A115" s="182"/>
      <c r="B115" s="10"/>
      <c r="C115" s="10"/>
      <c r="D115" s="4"/>
      <c r="E115" s="10"/>
      <c r="F115" s="10"/>
      <c r="G115" s="186"/>
      <c r="H115" s="187"/>
      <c r="I115" s="188"/>
      <c r="J115" s="54" t="s">
        <v>374</v>
      </c>
      <c r="K115" s="54"/>
      <c r="L115" s="54"/>
      <c r="M115" s="55"/>
      <c r="N115" s="2"/>
      <c r="V115" s="63"/>
    </row>
    <row r="116" spans="1:22" ht="21.5" thickBot="1">
      <c r="A116" s="182"/>
      <c r="B116" s="93" t="s">
        <v>364</v>
      </c>
      <c r="C116" s="93" t="s">
        <v>365</v>
      </c>
      <c r="D116" s="93" t="s">
        <v>366</v>
      </c>
      <c r="E116" s="189" t="s">
        <v>367</v>
      </c>
      <c r="F116" s="189"/>
      <c r="G116" s="190"/>
      <c r="H116" s="191"/>
      <c r="I116" s="192"/>
      <c r="J116" s="15" t="s">
        <v>375</v>
      </c>
      <c r="K116" s="16"/>
      <c r="L116" s="16"/>
      <c r="M116" s="17"/>
      <c r="N116" s="2"/>
      <c r="V116" s="63"/>
    </row>
    <row r="117" spans="1:22" ht="13" thickBot="1">
      <c r="A117" s="183"/>
      <c r="B117" s="11"/>
      <c r="C117" s="11"/>
      <c r="D117" s="12"/>
      <c r="E117" s="13" t="s">
        <v>371</v>
      </c>
      <c r="F117" s="14"/>
      <c r="G117" s="193"/>
      <c r="H117" s="194"/>
      <c r="I117" s="195"/>
      <c r="J117" s="15" t="s">
        <v>376</v>
      </c>
      <c r="K117" s="16"/>
      <c r="L117" s="16"/>
      <c r="M117" s="17"/>
      <c r="N117" s="2"/>
      <c r="V117" s="63"/>
    </row>
    <row r="118" spans="1:22" ht="22" thickTop="1" thickBot="1">
      <c r="A118" s="181">
        <f>A114+1</f>
        <v>26</v>
      </c>
      <c r="B118" s="92" t="s">
        <v>354</v>
      </c>
      <c r="C118" s="92" t="s">
        <v>355</v>
      </c>
      <c r="D118" s="92" t="s">
        <v>356</v>
      </c>
      <c r="E118" s="184" t="s">
        <v>357</v>
      </c>
      <c r="F118" s="184"/>
      <c r="G118" s="184" t="s">
        <v>348</v>
      </c>
      <c r="H118" s="185"/>
      <c r="I118" s="65"/>
      <c r="J118" s="56" t="s">
        <v>374</v>
      </c>
      <c r="K118" s="57"/>
      <c r="L118" s="57"/>
      <c r="M118" s="58"/>
      <c r="N118" s="2"/>
      <c r="V118" s="63"/>
    </row>
    <row r="119" spans="1:22" ht="13" thickBot="1">
      <c r="A119" s="182"/>
      <c r="B119" s="10"/>
      <c r="C119" s="10"/>
      <c r="D119" s="4"/>
      <c r="E119" s="10"/>
      <c r="F119" s="10"/>
      <c r="G119" s="186"/>
      <c r="H119" s="187"/>
      <c r="I119" s="188"/>
      <c r="J119" s="54" t="s">
        <v>374</v>
      </c>
      <c r="K119" s="54"/>
      <c r="L119" s="54"/>
      <c r="M119" s="55"/>
      <c r="N119" s="2"/>
      <c r="V119" s="63"/>
    </row>
    <row r="120" spans="1:22" ht="21.5" thickBot="1">
      <c r="A120" s="182"/>
      <c r="B120" s="93" t="s">
        <v>364</v>
      </c>
      <c r="C120" s="93" t="s">
        <v>365</v>
      </c>
      <c r="D120" s="93" t="s">
        <v>366</v>
      </c>
      <c r="E120" s="189" t="s">
        <v>367</v>
      </c>
      <c r="F120" s="189"/>
      <c r="G120" s="190"/>
      <c r="H120" s="191"/>
      <c r="I120" s="192"/>
      <c r="J120" s="15" t="s">
        <v>375</v>
      </c>
      <c r="K120" s="16"/>
      <c r="L120" s="16"/>
      <c r="M120" s="17"/>
      <c r="N120" s="2"/>
      <c r="V120" s="63"/>
    </row>
    <row r="121" spans="1:22" ht="13" thickBot="1">
      <c r="A121" s="183"/>
      <c r="B121" s="11"/>
      <c r="C121" s="11"/>
      <c r="D121" s="12"/>
      <c r="E121" s="13" t="s">
        <v>371</v>
      </c>
      <c r="F121" s="14"/>
      <c r="G121" s="193"/>
      <c r="H121" s="194"/>
      <c r="I121" s="195"/>
      <c r="J121" s="15" t="s">
        <v>376</v>
      </c>
      <c r="K121" s="16"/>
      <c r="L121" s="16"/>
      <c r="M121" s="17"/>
      <c r="N121" s="2"/>
      <c r="V121" s="63"/>
    </row>
    <row r="122" spans="1:22" ht="22" thickTop="1" thickBot="1">
      <c r="A122" s="181">
        <f>A118+1</f>
        <v>27</v>
      </c>
      <c r="B122" s="92" t="s">
        <v>354</v>
      </c>
      <c r="C122" s="92" t="s">
        <v>355</v>
      </c>
      <c r="D122" s="92" t="s">
        <v>356</v>
      </c>
      <c r="E122" s="184" t="s">
        <v>357</v>
      </c>
      <c r="F122" s="184"/>
      <c r="G122" s="184" t="s">
        <v>348</v>
      </c>
      <c r="H122" s="185"/>
      <c r="I122" s="65"/>
      <c r="J122" s="56" t="s">
        <v>374</v>
      </c>
      <c r="K122" s="57"/>
      <c r="L122" s="57"/>
      <c r="M122" s="58"/>
      <c r="N122" s="2"/>
      <c r="V122" s="63"/>
    </row>
    <row r="123" spans="1:22" ht="13" thickBot="1">
      <c r="A123" s="182"/>
      <c r="B123" s="10"/>
      <c r="C123" s="10"/>
      <c r="D123" s="4"/>
      <c r="E123" s="10"/>
      <c r="F123" s="10"/>
      <c r="G123" s="186"/>
      <c r="H123" s="187"/>
      <c r="I123" s="188"/>
      <c r="J123" s="54" t="s">
        <v>374</v>
      </c>
      <c r="K123" s="54"/>
      <c r="L123" s="54"/>
      <c r="M123" s="55"/>
      <c r="N123" s="2"/>
      <c r="V123" s="63"/>
    </row>
    <row r="124" spans="1:22" ht="21.5" thickBot="1">
      <c r="A124" s="182"/>
      <c r="B124" s="93" t="s">
        <v>364</v>
      </c>
      <c r="C124" s="93" t="s">
        <v>365</v>
      </c>
      <c r="D124" s="93" t="s">
        <v>366</v>
      </c>
      <c r="E124" s="189" t="s">
        <v>367</v>
      </c>
      <c r="F124" s="189"/>
      <c r="G124" s="190"/>
      <c r="H124" s="191"/>
      <c r="I124" s="192"/>
      <c r="J124" s="15" t="s">
        <v>375</v>
      </c>
      <c r="K124" s="16"/>
      <c r="L124" s="16"/>
      <c r="M124" s="17"/>
      <c r="N124" s="2"/>
      <c r="V124" s="63"/>
    </row>
    <row r="125" spans="1:22" ht="13" thickBot="1">
      <c r="A125" s="183"/>
      <c r="B125" s="11"/>
      <c r="C125" s="11"/>
      <c r="D125" s="12"/>
      <c r="E125" s="13" t="s">
        <v>371</v>
      </c>
      <c r="F125" s="14"/>
      <c r="G125" s="193"/>
      <c r="H125" s="194"/>
      <c r="I125" s="195"/>
      <c r="J125" s="15" t="s">
        <v>376</v>
      </c>
      <c r="K125" s="16"/>
      <c r="L125" s="16"/>
      <c r="M125" s="17"/>
      <c r="N125" s="2"/>
      <c r="V125" s="63"/>
    </row>
    <row r="126" spans="1:22" ht="22" thickTop="1" thickBot="1">
      <c r="A126" s="181">
        <f>A122+1</f>
        <v>28</v>
      </c>
      <c r="B126" s="92" t="s">
        <v>354</v>
      </c>
      <c r="C126" s="92" t="s">
        <v>355</v>
      </c>
      <c r="D126" s="92" t="s">
        <v>356</v>
      </c>
      <c r="E126" s="184" t="s">
        <v>357</v>
      </c>
      <c r="F126" s="184"/>
      <c r="G126" s="184" t="s">
        <v>348</v>
      </c>
      <c r="H126" s="185"/>
      <c r="I126" s="65"/>
      <c r="J126" s="56" t="s">
        <v>374</v>
      </c>
      <c r="K126" s="57"/>
      <c r="L126" s="57"/>
      <c r="M126" s="58"/>
      <c r="N126" s="2"/>
      <c r="V126" s="63"/>
    </row>
    <row r="127" spans="1:22" ht="13" thickBot="1">
      <c r="A127" s="182"/>
      <c r="B127" s="10"/>
      <c r="C127" s="10"/>
      <c r="D127" s="4"/>
      <c r="E127" s="10"/>
      <c r="F127" s="10"/>
      <c r="G127" s="186"/>
      <c r="H127" s="187"/>
      <c r="I127" s="188"/>
      <c r="J127" s="54" t="s">
        <v>374</v>
      </c>
      <c r="K127" s="54"/>
      <c r="L127" s="54"/>
      <c r="M127" s="55"/>
      <c r="N127" s="2"/>
      <c r="V127" s="63"/>
    </row>
    <row r="128" spans="1:22" ht="21.5" thickBot="1">
      <c r="A128" s="182"/>
      <c r="B128" s="93" t="s">
        <v>364</v>
      </c>
      <c r="C128" s="93" t="s">
        <v>365</v>
      </c>
      <c r="D128" s="93" t="s">
        <v>366</v>
      </c>
      <c r="E128" s="189" t="s">
        <v>367</v>
      </c>
      <c r="F128" s="189"/>
      <c r="G128" s="190"/>
      <c r="H128" s="191"/>
      <c r="I128" s="192"/>
      <c r="J128" s="15" t="s">
        <v>375</v>
      </c>
      <c r="K128" s="16"/>
      <c r="L128" s="16"/>
      <c r="M128" s="17"/>
      <c r="N128" s="2"/>
      <c r="V128" s="63"/>
    </row>
    <row r="129" spans="1:22" ht="13" thickBot="1">
      <c r="A129" s="183"/>
      <c r="B129" s="11"/>
      <c r="C129" s="11"/>
      <c r="D129" s="12"/>
      <c r="E129" s="13" t="s">
        <v>371</v>
      </c>
      <c r="F129" s="14"/>
      <c r="G129" s="193"/>
      <c r="H129" s="194"/>
      <c r="I129" s="195"/>
      <c r="J129" s="15" t="s">
        <v>376</v>
      </c>
      <c r="K129" s="16"/>
      <c r="L129" s="16"/>
      <c r="M129" s="17"/>
      <c r="N129" s="2"/>
      <c r="V129" s="63"/>
    </row>
    <row r="130" spans="1:22" ht="22" thickTop="1" thickBot="1">
      <c r="A130" s="181">
        <f>A126+1</f>
        <v>29</v>
      </c>
      <c r="B130" s="92" t="s">
        <v>354</v>
      </c>
      <c r="C130" s="92" t="s">
        <v>355</v>
      </c>
      <c r="D130" s="92" t="s">
        <v>356</v>
      </c>
      <c r="E130" s="184" t="s">
        <v>357</v>
      </c>
      <c r="F130" s="184"/>
      <c r="G130" s="184" t="s">
        <v>348</v>
      </c>
      <c r="H130" s="185"/>
      <c r="I130" s="65"/>
      <c r="J130" s="56" t="s">
        <v>374</v>
      </c>
      <c r="K130" s="57"/>
      <c r="L130" s="57"/>
      <c r="M130" s="58"/>
      <c r="N130" s="2"/>
      <c r="V130" s="63"/>
    </row>
    <row r="131" spans="1:22" ht="13" thickBot="1">
      <c r="A131" s="182"/>
      <c r="B131" s="10"/>
      <c r="C131" s="10"/>
      <c r="D131" s="4"/>
      <c r="E131" s="10"/>
      <c r="F131" s="10"/>
      <c r="G131" s="186"/>
      <c r="H131" s="187"/>
      <c r="I131" s="188"/>
      <c r="J131" s="54" t="s">
        <v>374</v>
      </c>
      <c r="K131" s="54"/>
      <c r="L131" s="54"/>
      <c r="M131" s="55"/>
      <c r="N131" s="2"/>
      <c r="V131" s="63"/>
    </row>
    <row r="132" spans="1:22" ht="21.5" thickBot="1">
      <c r="A132" s="182"/>
      <c r="B132" s="93" t="s">
        <v>364</v>
      </c>
      <c r="C132" s="93" t="s">
        <v>365</v>
      </c>
      <c r="D132" s="93" t="s">
        <v>366</v>
      </c>
      <c r="E132" s="189" t="s">
        <v>367</v>
      </c>
      <c r="F132" s="189"/>
      <c r="G132" s="190"/>
      <c r="H132" s="191"/>
      <c r="I132" s="192"/>
      <c r="J132" s="15" t="s">
        <v>375</v>
      </c>
      <c r="K132" s="16"/>
      <c r="L132" s="16"/>
      <c r="M132" s="17"/>
      <c r="N132" s="2"/>
      <c r="V132" s="63"/>
    </row>
    <row r="133" spans="1:22" ht="13" thickBot="1">
      <c r="A133" s="183"/>
      <c r="B133" s="11"/>
      <c r="C133" s="11"/>
      <c r="D133" s="12"/>
      <c r="E133" s="13" t="s">
        <v>371</v>
      </c>
      <c r="F133" s="14"/>
      <c r="G133" s="193"/>
      <c r="H133" s="194"/>
      <c r="I133" s="195"/>
      <c r="J133" s="15" t="s">
        <v>376</v>
      </c>
      <c r="K133" s="16"/>
      <c r="L133" s="16"/>
      <c r="M133" s="17"/>
      <c r="N133" s="2"/>
      <c r="V133" s="63"/>
    </row>
    <row r="134" spans="1:22" ht="22" thickTop="1" thickBot="1">
      <c r="A134" s="181">
        <f>A130+1</f>
        <v>30</v>
      </c>
      <c r="B134" s="92" t="s">
        <v>354</v>
      </c>
      <c r="C134" s="92" t="s">
        <v>355</v>
      </c>
      <c r="D134" s="92" t="s">
        <v>356</v>
      </c>
      <c r="E134" s="184" t="s">
        <v>357</v>
      </c>
      <c r="F134" s="184"/>
      <c r="G134" s="184" t="s">
        <v>348</v>
      </c>
      <c r="H134" s="185"/>
      <c r="I134" s="65"/>
      <c r="J134" s="56" t="s">
        <v>374</v>
      </c>
      <c r="K134" s="57"/>
      <c r="L134" s="57"/>
      <c r="M134" s="58"/>
      <c r="N134" s="2"/>
      <c r="V134" s="63"/>
    </row>
    <row r="135" spans="1:22" ht="13" thickBot="1">
      <c r="A135" s="182"/>
      <c r="B135" s="10"/>
      <c r="C135" s="10"/>
      <c r="D135" s="4"/>
      <c r="E135" s="10"/>
      <c r="F135" s="10"/>
      <c r="G135" s="186"/>
      <c r="H135" s="187"/>
      <c r="I135" s="188"/>
      <c r="J135" s="54" t="s">
        <v>374</v>
      </c>
      <c r="K135" s="54"/>
      <c r="L135" s="54"/>
      <c r="M135" s="55"/>
      <c r="N135" s="2"/>
      <c r="V135" s="63"/>
    </row>
    <row r="136" spans="1:22" ht="21.5" thickBot="1">
      <c r="A136" s="182"/>
      <c r="B136" s="93" t="s">
        <v>364</v>
      </c>
      <c r="C136" s="93" t="s">
        <v>365</v>
      </c>
      <c r="D136" s="93" t="s">
        <v>366</v>
      </c>
      <c r="E136" s="189" t="s">
        <v>367</v>
      </c>
      <c r="F136" s="189"/>
      <c r="G136" s="190"/>
      <c r="H136" s="191"/>
      <c r="I136" s="192"/>
      <c r="J136" s="15" t="s">
        <v>375</v>
      </c>
      <c r="K136" s="16"/>
      <c r="L136" s="16"/>
      <c r="M136" s="17"/>
      <c r="N136" s="2"/>
      <c r="V136" s="63"/>
    </row>
    <row r="137" spans="1:22" ht="13" thickBot="1">
      <c r="A137" s="183"/>
      <c r="B137" s="11"/>
      <c r="C137" s="11"/>
      <c r="D137" s="12"/>
      <c r="E137" s="13" t="s">
        <v>371</v>
      </c>
      <c r="F137" s="14"/>
      <c r="G137" s="193"/>
      <c r="H137" s="194"/>
      <c r="I137" s="195"/>
      <c r="J137" s="15" t="s">
        <v>376</v>
      </c>
      <c r="K137" s="16"/>
      <c r="L137" s="16"/>
      <c r="M137" s="17"/>
      <c r="N137" s="2"/>
      <c r="V137" s="63"/>
    </row>
    <row r="138" spans="1:22" ht="22" thickTop="1" thickBot="1">
      <c r="A138" s="181">
        <f>A134+1</f>
        <v>31</v>
      </c>
      <c r="B138" s="92" t="s">
        <v>354</v>
      </c>
      <c r="C138" s="92" t="s">
        <v>355</v>
      </c>
      <c r="D138" s="92" t="s">
        <v>356</v>
      </c>
      <c r="E138" s="184" t="s">
        <v>357</v>
      </c>
      <c r="F138" s="184"/>
      <c r="G138" s="184" t="s">
        <v>348</v>
      </c>
      <c r="H138" s="185"/>
      <c r="I138" s="65"/>
      <c r="J138" s="56" t="s">
        <v>374</v>
      </c>
      <c r="K138" s="57"/>
      <c r="L138" s="57"/>
      <c r="M138" s="58"/>
      <c r="N138" s="2"/>
      <c r="V138" s="63"/>
    </row>
    <row r="139" spans="1:22" ht="13" thickBot="1">
      <c r="A139" s="182"/>
      <c r="B139" s="10"/>
      <c r="C139" s="10"/>
      <c r="D139" s="4"/>
      <c r="E139" s="10"/>
      <c r="F139" s="10"/>
      <c r="G139" s="186"/>
      <c r="H139" s="187"/>
      <c r="I139" s="188"/>
      <c r="J139" s="54" t="s">
        <v>374</v>
      </c>
      <c r="K139" s="54"/>
      <c r="L139" s="54"/>
      <c r="M139" s="55"/>
      <c r="N139" s="2"/>
      <c r="V139" s="63"/>
    </row>
    <row r="140" spans="1:22" ht="21.5" thickBot="1">
      <c r="A140" s="182"/>
      <c r="B140" s="93" t="s">
        <v>364</v>
      </c>
      <c r="C140" s="93" t="s">
        <v>365</v>
      </c>
      <c r="D140" s="93" t="s">
        <v>366</v>
      </c>
      <c r="E140" s="189" t="s">
        <v>367</v>
      </c>
      <c r="F140" s="189"/>
      <c r="G140" s="190"/>
      <c r="H140" s="191"/>
      <c r="I140" s="192"/>
      <c r="J140" s="15" t="s">
        <v>375</v>
      </c>
      <c r="K140" s="16"/>
      <c r="L140" s="16"/>
      <c r="M140" s="17"/>
      <c r="N140" s="2"/>
      <c r="V140" s="63"/>
    </row>
    <row r="141" spans="1:22" ht="13" thickBot="1">
      <c r="A141" s="183"/>
      <c r="B141" s="11"/>
      <c r="C141" s="11"/>
      <c r="D141" s="12"/>
      <c r="E141" s="13" t="s">
        <v>371</v>
      </c>
      <c r="F141" s="14"/>
      <c r="G141" s="193"/>
      <c r="H141" s="194"/>
      <c r="I141" s="195"/>
      <c r="J141" s="15" t="s">
        <v>376</v>
      </c>
      <c r="K141" s="16"/>
      <c r="L141" s="16"/>
      <c r="M141" s="17"/>
      <c r="N141" s="2"/>
      <c r="V141" s="63"/>
    </row>
    <row r="142" spans="1:22" ht="22" thickTop="1" thickBot="1">
      <c r="A142" s="181">
        <f>A138+1</f>
        <v>32</v>
      </c>
      <c r="B142" s="92" t="s">
        <v>354</v>
      </c>
      <c r="C142" s="92" t="s">
        <v>355</v>
      </c>
      <c r="D142" s="92" t="s">
        <v>356</v>
      </c>
      <c r="E142" s="184" t="s">
        <v>357</v>
      </c>
      <c r="F142" s="184"/>
      <c r="G142" s="184" t="s">
        <v>348</v>
      </c>
      <c r="H142" s="185"/>
      <c r="I142" s="65"/>
      <c r="J142" s="56" t="s">
        <v>374</v>
      </c>
      <c r="K142" s="57"/>
      <c r="L142" s="57"/>
      <c r="M142" s="58"/>
      <c r="N142" s="2"/>
      <c r="V142" s="63"/>
    </row>
    <row r="143" spans="1:22" ht="13" thickBot="1">
      <c r="A143" s="182"/>
      <c r="B143" s="10"/>
      <c r="C143" s="10"/>
      <c r="D143" s="4"/>
      <c r="E143" s="10"/>
      <c r="F143" s="10"/>
      <c r="G143" s="186"/>
      <c r="H143" s="187"/>
      <c r="I143" s="188"/>
      <c r="J143" s="54" t="s">
        <v>374</v>
      </c>
      <c r="K143" s="54"/>
      <c r="L143" s="54"/>
      <c r="M143" s="55"/>
      <c r="N143" s="2"/>
      <c r="V143" s="63"/>
    </row>
    <row r="144" spans="1:22" ht="21.5" thickBot="1">
      <c r="A144" s="182"/>
      <c r="B144" s="93" t="s">
        <v>364</v>
      </c>
      <c r="C144" s="93" t="s">
        <v>365</v>
      </c>
      <c r="D144" s="93" t="s">
        <v>366</v>
      </c>
      <c r="E144" s="189" t="s">
        <v>367</v>
      </c>
      <c r="F144" s="189"/>
      <c r="G144" s="190"/>
      <c r="H144" s="191"/>
      <c r="I144" s="192"/>
      <c r="J144" s="15" t="s">
        <v>375</v>
      </c>
      <c r="K144" s="16"/>
      <c r="L144" s="16"/>
      <c r="M144" s="17"/>
      <c r="N144" s="2"/>
      <c r="V144" s="63"/>
    </row>
    <row r="145" spans="1:22" ht="13" thickBot="1">
      <c r="A145" s="183"/>
      <c r="B145" s="11"/>
      <c r="C145" s="11"/>
      <c r="D145" s="12"/>
      <c r="E145" s="13" t="s">
        <v>371</v>
      </c>
      <c r="F145" s="14"/>
      <c r="G145" s="193"/>
      <c r="H145" s="194"/>
      <c r="I145" s="195"/>
      <c r="J145" s="15" t="s">
        <v>376</v>
      </c>
      <c r="K145" s="16"/>
      <c r="L145" s="16"/>
      <c r="M145" s="17"/>
      <c r="N145" s="2"/>
      <c r="V145" s="63"/>
    </row>
    <row r="146" spans="1:22" ht="22" thickTop="1" thickBot="1">
      <c r="A146" s="181">
        <f>A142+1</f>
        <v>33</v>
      </c>
      <c r="B146" s="92" t="s">
        <v>354</v>
      </c>
      <c r="C146" s="92" t="s">
        <v>355</v>
      </c>
      <c r="D146" s="92" t="s">
        <v>356</v>
      </c>
      <c r="E146" s="184" t="s">
        <v>357</v>
      </c>
      <c r="F146" s="184"/>
      <c r="G146" s="184" t="s">
        <v>348</v>
      </c>
      <c r="H146" s="185"/>
      <c r="I146" s="65"/>
      <c r="J146" s="56" t="s">
        <v>374</v>
      </c>
      <c r="K146" s="57"/>
      <c r="L146" s="57"/>
      <c r="M146" s="58"/>
      <c r="N146" s="2"/>
      <c r="V146" s="63"/>
    </row>
    <row r="147" spans="1:22" ht="13" thickBot="1">
      <c r="A147" s="182"/>
      <c r="B147" s="10"/>
      <c r="C147" s="10"/>
      <c r="D147" s="4"/>
      <c r="E147" s="10"/>
      <c r="F147" s="10"/>
      <c r="G147" s="186"/>
      <c r="H147" s="187"/>
      <c r="I147" s="188"/>
      <c r="J147" s="54" t="s">
        <v>374</v>
      </c>
      <c r="K147" s="54"/>
      <c r="L147" s="54"/>
      <c r="M147" s="55"/>
      <c r="N147" s="2"/>
      <c r="V147" s="63"/>
    </row>
    <row r="148" spans="1:22" ht="21.5" thickBot="1">
      <c r="A148" s="182"/>
      <c r="B148" s="93" t="s">
        <v>364</v>
      </c>
      <c r="C148" s="93" t="s">
        <v>365</v>
      </c>
      <c r="D148" s="93" t="s">
        <v>366</v>
      </c>
      <c r="E148" s="189" t="s">
        <v>367</v>
      </c>
      <c r="F148" s="189"/>
      <c r="G148" s="190"/>
      <c r="H148" s="191"/>
      <c r="I148" s="192"/>
      <c r="J148" s="15" t="s">
        <v>375</v>
      </c>
      <c r="K148" s="16"/>
      <c r="L148" s="16"/>
      <c r="M148" s="17"/>
      <c r="N148" s="2"/>
      <c r="V148" s="63"/>
    </row>
    <row r="149" spans="1:22" ht="13" thickBot="1">
      <c r="A149" s="183"/>
      <c r="B149" s="11"/>
      <c r="C149" s="11"/>
      <c r="D149" s="12"/>
      <c r="E149" s="13" t="s">
        <v>371</v>
      </c>
      <c r="F149" s="14"/>
      <c r="G149" s="193"/>
      <c r="H149" s="194"/>
      <c r="I149" s="195"/>
      <c r="J149" s="15" t="s">
        <v>376</v>
      </c>
      <c r="K149" s="16"/>
      <c r="L149" s="16"/>
      <c r="M149" s="17"/>
      <c r="N149" s="2"/>
      <c r="V149" s="63"/>
    </row>
    <row r="150" spans="1:22" ht="22" thickTop="1" thickBot="1">
      <c r="A150" s="181">
        <f>A146+1</f>
        <v>34</v>
      </c>
      <c r="B150" s="92" t="s">
        <v>354</v>
      </c>
      <c r="C150" s="92" t="s">
        <v>355</v>
      </c>
      <c r="D150" s="92" t="s">
        <v>356</v>
      </c>
      <c r="E150" s="184" t="s">
        <v>357</v>
      </c>
      <c r="F150" s="184"/>
      <c r="G150" s="184" t="s">
        <v>348</v>
      </c>
      <c r="H150" s="185"/>
      <c r="I150" s="65"/>
      <c r="J150" s="56" t="s">
        <v>374</v>
      </c>
      <c r="K150" s="57"/>
      <c r="L150" s="57"/>
      <c r="M150" s="58"/>
      <c r="N150" s="2"/>
      <c r="V150" s="63"/>
    </row>
    <row r="151" spans="1:22" ht="13" thickBot="1">
      <c r="A151" s="182"/>
      <c r="B151" s="10"/>
      <c r="C151" s="10"/>
      <c r="D151" s="4"/>
      <c r="E151" s="10"/>
      <c r="F151" s="10"/>
      <c r="G151" s="186"/>
      <c r="H151" s="187"/>
      <c r="I151" s="188"/>
      <c r="J151" s="54" t="s">
        <v>374</v>
      </c>
      <c r="K151" s="54"/>
      <c r="L151" s="54"/>
      <c r="M151" s="55"/>
      <c r="N151" s="2"/>
      <c r="V151" s="63"/>
    </row>
    <row r="152" spans="1:22" ht="21.5" thickBot="1">
      <c r="A152" s="182"/>
      <c r="B152" s="93" t="s">
        <v>364</v>
      </c>
      <c r="C152" s="93" t="s">
        <v>365</v>
      </c>
      <c r="D152" s="93" t="s">
        <v>366</v>
      </c>
      <c r="E152" s="189" t="s">
        <v>367</v>
      </c>
      <c r="F152" s="189"/>
      <c r="G152" s="190"/>
      <c r="H152" s="191"/>
      <c r="I152" s="192"/>
      <c r="J152" s="15" t="s">
        <v>375</v>
      </c>
      <c r="K152" s="16"/>
      <c r="L152" s="16"/>
      <c r="M152" s="17"/>
      <c r="N152" s="2"/>
      <c r="V152" s="63"/>
    </row>
    <row r="153" spans="1:22" ht="13" thickBot="1">
      <c r="A153" s="183"/>
      <c r="B153" s="11"/>
      <c r="C153" s="11"/>
      <c r="D153" s="12"/>
      <c r="E153" s="13" t="s">
        <v>371</v>
      </c>
      <c r="F153" s="14"/>
      <c r="G153" s="193"/>
      <c r="H153" s="194"/>
      <c r="I153" s="195"/>
      <c r="J153" s="15" t="s">
        <v>376</v>
      </c>
      <c r="K153" s="16"/>
      <c r="L153" s="16"/>
      <c r="M153" s="17"/>
      <c r="N153" s="2"/>
      <c r="V153" s="63"/>
    </row>
    <row r="154" spans="1:22" ht="22" thickTop="1" thickBot="1">
      <c r="A154" s="181">
        <f>A150+1</f>
        <v>35</v>
      </c>
      <c r="B154" s="92" t="s">
        <v>354</v>
      </c>
      <c r="C154" s="92" t="s">
        <v>355</v>
      </c>
      <c r="D154" s="92" t="s">
        <v>356</v>
      </c>
      <c r="E154" s="184" t="s">
        <v>357</v>
      </c>
      <c r="F154" s="184"/>
      <c r="G154" s="184" t="s">
        <v>348</v>
      </c>
      <c r="H154" s="185"/>
      <c r="I154" s="65"/>
      <c r="J154" s="56" t="s">
        <v>374</v>
      </c>
      <c r="K154" s="57"/>
      <c r="L154" s="57"/>
      <c r="M154" s="58"/>
      <c r="N154" s="2"/>
      <c r="V154" s="63"/>
    </row>
    <row r="155" spans="1:22" ht="13" thickBot="1">
      <c r="A155" s="182"/>
      <c r="B155" s="10"/>
      <c r="C155" s="10"/>
      <c r="D155" s="4"/>
      <c r="E155" s="10"/>
      <c r="F155" s="10"/>
      <c r="G155" s="186"/>
      <c r="H155" s="187"/>
      <c r="I155" s="188"/>
      <c r="J155" s="54" t="s">
        <v>374</v>
      </c>
      <c r="K155" s="54"/>
      <c r="L155" s="54"/>
      <c r="M155" s="55"/>
      <c r="N155" s="2"/>
      <c r="V155" s="63"/>
    </row>
    <row r="156" spans="1:22" ht="21.5" thickBot="1">
      <c r="A156" s="182"/>
      <c r="B156" s="93" t="s">
        <v>364</v>
      </c>
      <c r="C156" s="93" t="s">
        <v>365</v>
      </c>
      <c r="D156" s="93" t="s">
        <v>366</v>
      </c>
      <c r="E156" s="189" t="s">
        <v>367</v>
      </c>
      <c r="F156" s="189"/>
      <c r="G156" s="190"/>
      <c r="H156" s="191"/>
      <c r="I156" s="192"/>
      <c r="J156" s="15" t="s">
        <v>375</v>
      </c>
      <c r="K156" s="16"/>
      <c r="L156" s="16"/>
      <c r="M156" s="17"/>
      <c r="N156" s="2"/>
      <c r="V156" s="63"/>
    </row>
    <row r="157" spans="1:22" ht="13" thickBot="1">
      <c r="A157" s="183"/>
      <c r="B157" s="11"/>
      <c r="C157" s="11"/>
      <c r="D157" s="12"/>
      <c r="E157" s="13" t="s">
        <v>371</v>
      </c>
      <c r="F157" s="14"/>
      <c r="G157" s="193"/>
      <c r="H157" s="194"/>
      <c r="I157" s="195"/>
      <c r="J157" s="15" t="s">
        <v>376</v>
      </c>
      <c r="K157" s="16"/>
      <c r="L157" s="16"/>
      <c r="M157" s="17"/>
      <c r="N157" s="2"/>
      <c r="V157" s="63"/>
    </row>
    <row r="158" spans="1:22" ht="22" thickTop="1" thickBot="1">
      <c r="A158" s="181">
        <f>A154+1</f>
        <v>36</v>
      </c>
      <c r="B158" s="92" t="s">
        <v>354</v>
      </c>
      <c r="C158" s="92" t="s">
        <v>355</v>
      </c>
      <c r="D158" s="92" t="s">
        <v>356</v>
      </c>
      <c r="E158" s="184" t="s">
        <v>357</v>
      </c>
      <c r="F158" s="184"/>
      <c r="G158" s="184" t="s">
        <v>348</v>
      </c>
      <c r="H158" s="185"/>
      <c r="I158" s="65"/>
      <c r="J158" s="56" t="s">
        <v>374</v>
      </c>
      <c r="K158" s="57"/>
      <c r="L158" s="57"/>
      <c r="M158" s="58"/>
      <c r="N158" s="2"/>
      <c r="V158" s="63"/>
    </row>
    <row r="159" spans="1:22" ht="13" thickBot="1">
      <c r="A159" s="182"/>
      <c r="B159" s="10"/>
      <c r="C159" s="10"/>
      <c r="D159" s="4"/>
      <c r="E159" s="10"/>
      <c r="F159" s="10"/>
      <c r="G159" s="186"/>
      <c r="H159" s="187"/>
      <c r="I159" s="188"/>
      <c r="J159" s="54" t="s">
        <v>374</v>
      </c>
      <c r="K159" s="54"/>
      <c r="L159" s="54"/>
      <c r="M159" s="55"/>
      <c r="N159" s="2"/>
      <c r="V159" s="63"/>
    </row>
    <row r="160" spans="1:22" ht="21.5" thickBot="1">
      <c r="A160" s="182"/>
      <c r="B160" s="93" t="s">
        <v>364</v>
      </c>
      <c r="C160" s="93" t="s">
        <v>365</v>
      </c>
      <c r="D160" s="93" t="s">
        <v>366</v>
      </c>
      <c r="E160" s="189" t="s">
        <v>367</v>
      </c>
      <c r="F160" s="189"/>
      <c r="G160" s="190"/>
      <c r="H160" s="191"/>
      <c r="I160" s="192"/>
      <c r="J160" s="15" t="s">
        <v>375</v>
      </c>
      <c r="K160" s="16"/>
      <c r="L160" s="16"/>
      <c r="M160" s="17"/>
      <c r="N160" s="2"/>
      <c r="V160" s="63"/>
    </row>
    <row r="161" spans="1:22" ht="13" thickBot="1">
      <c r="A161" s="183"/>
      <c r="B161" s="11"/>
      <c r="C161" s="11"/>
      <c r="D161" s="12"/>
      <c r="E161" s="13" t="s">
        <v>371</v>
      </c>
      <c r="F161" s="14"/>
      <c r="G161" s="193"/>
      <c r="H161" s="194"/>
      <c r="I161" s="195"/>
      <c r="J161" s="15" t="s">
        <v>376</v>
      </c>
      <c r="K161" s="16"/>
      <c r="L161" s="16"/>
      <c r="M161" s="17"/>
      <c r="N161" s="2"/>
      <c r="V161" s="63"/>
    </row>
    <row r="162" spans="1:22" ht="22" thickTop="1" thickBot="1">
      <c r="A162" s="181">
        <f>A158+1</f>
        <v>37</v>
      </c>
      <c r="B162" s="92" t="s">
        <v>354</v>
      </c>
      <c r="C162" s="92" t="s">
        <v>355</v>
      </c>
      <c r="D162" s="92" t="s">
        <v>356</v>
      </c>
      <c r="E162" s="184" t="s">
        <v>357</v>
      </c>
      <c r="F162" s="184"/>
      <c r="G162" s="184" t="s">
        <v>348</v>
      </c>
      <c r="H162" s="185"/>
      <c r="I162" s="65"/>
      <c r="J162" s="56" t="s">
        <v>374</v>
      </c>
      <c r="K162" s="57"/>
      <c r="L162" s="57"/>
      <c r="M162" s="58"/>
      <c r="N162" s="2"/>
      <c r="V162" s="63"/>
    </row>
    <row r="163" spans="1:22" ht="13" thickBot="1">
      <c r="A163" s="182"/>
      <c r="B163" s="10"/>
      <c r="C163" s="10"/>
      <c r="D163" s="4"/>
      <c r="E163" s="10"/>
      <c r="F163" s="10"/>
      <c r="G163" s="186"/>
      <c r="H163" s="187"/>
      <c r="I163" s="188"/>
      <c r="J163" s="54" t="s">
        <v>374</v>
      </c>
      <c r="K163" s="54"/>
      <c r="L163" s="54"/>
      <c r="M163" s="55"/>
      <c r="N163" s="2"/>
      <c r="V163" s="63"/>
    </row>
    <row r="164" spans="1:22" ht="21.5" thickBot="1">
      <c r="A164" s="182"/>
      <c r="B164" s="93" t="s">
        <v>364</v>
      </c>
      <c r="C164" s="93" t="s">
        <v>365</v>
      </c>
      <c r="D164" s="93" t="s">
        <v>366</v>
      </c>
      <c r="E164" s="189" t="s">
        <v>367</v>
      </c>
      <c r="F164" s="189"/>
      <c r="G164" s="190"/>
      <c r="H164" s="191"/>
      <c r="I164" s="192"/>
      <c r="J164" s="15" t="s">
        <v>375</v>
      </c>
      <c r="K164" s="16"/>
      <c r="L164" s="16"/>
      <c r="M164" s="17"/>
      <c r="N164" s="2"/>
      <c r="V164" s="63"/>
    </row>
    <row r="165" spans="1:22" ht="13" thickBot="1">
      <c r="A165" s="183"/>
      <c r="B165" s="11"/>
      <c r="C165" s="11"/>
      <c r="D165" s="12"/>
      <c r="E165" s="13" t="s">
        <v>371</v>
      </c>
      <c r="F165" s="14"/>
      <c r="G165" s="193"/>
      <c r="H165" s="194"/>
      <c r="I165" s="195"/>
      <c r="J165" s="15" t="s">
        <v>376</v>
      </c>
      <c r="K165" s="16"/>
      <c r="L165" s="16"/>
      <c r="M165" s="17"/>
      <c r="N165" s="2"/>
      <c r="V165" s="63"/>
    </row>
    <row r="166" spans="1:22" ht="22" thickTop="1" thickBot="1">
      <c r="A166" s="181">
        <f>A162+1</f>
        <v>38</v>
      </c>
      <c r="B166" s="92" t="s">
        <v>354</v>
      </c>
      <c r="C166" s="92" t="s">
        <v>355</v>
      </c>
      <c r="D166" s="92" t="s">
        <v>356</v>
      </c>
      <c r="E166" s="184" t="s">
        <v>357</v>
      </c>
      <c r="F166" s="184"/>
      <c r="G166" s="184" t="s">
        <v>348</v>
      </c>
      <c r="H166" s="185"/>
      <c r="I166" s="65"/>
      <c r="J166" s="56" t="s">
        <v>374</v>
      </c>
      <c r="K166" s="57"/>
      <c r="L166" s="57"/>
      <c r="M166" s="58"/>
      <c r="N166" s="2"/>
      <c r="V166" s="63"/>
    </row>
    <row r="167" spans="1:22" ht="13" thickBot="1">
      <c r="A167" s="182"/>
      <c r="B167" s="10"/>
      <c r="C167" s="10"/>
      <c r="D167" s="4"/>
      <c r="E167" s="10"/>
      <c r="F167" s="10"/>
      <c r="G167" s="186"/>
      <c r="H167" s="187"/>
      <c r="I167" s="188"/>
      <c r="J167" s="54" t="s">
        <v>374</v>
      </c>
      <c r="K167" s="54"/>
      <c r="L167" s="54"/>
      <c r="M167" s="55"/>
      <c r="N167" s="2"/>
      <c r="V167" s="63"/>
    </row>
    <row r="168" spans="1:22" ht="21.5" thickBot="1">
      <c r="A168" s="182"/>
      <c r="B168" s="93" t="s">
        <v>364</v>
      </c>
      <c r="C168" s="93" t="s">
        <v>365</v>
      </c>
      <c r="D168" s="93" t="s">
        <v>366</v>
      </c>
      <c r="E168" s="189" t="s">
        <v>367</v>
      </c>
      <c r="F168" s="189"/>
      <c r="G168" s="190"/>
      <c r="H168" s="191"/>
      <c r="I168" s="192"/>
      <c r="J168" s="15" t="s">
        <v>375</v>
      </c>
      <c r="K168" s="16"/>
      <c r="L168" s="16"/>
      <c r="M168" s="17"/>
      <c r="N168" s="2"/>
      <c r="V168" s="63"/>
    </row>
    <row r="169" spans="1:22" ht="13" thickBot="1">
      <c r="A169" s="183"/>
      <c r="B169" s="11"/>
      <c r="C169" s="11"/>
      <c r="D169" s="12"/>
      <c r="E169" s="13" t="s">
        <v>371</v>
      </c>
      <c r="F169" s="14"/>
      <c r="G169" s="193"/>
      <c r="H169" s="194"/>
      <c r="I169" s="195"/>
      <c r="J169" s="15" t="s">
        <v>376</v>
      </c>
      <c r="K169" s="16"/>
      <c r="L169" s="16"/>
      <c r="M169" s="17"/>
      <c r="N169" s="2"/>
      <c r="V169" s="63"/>
    </row>
    <row r="170" spans="1:22" ht="22" thickTop="1" thickBot="1">
      <c r="A170" s="181">
        <f>A166+1</f>
        <v>39</v>
      </c>
      <c r="B170" s="92" t="s">
        <v>354</v>
      </c>
      <c r="C170" s="92" t="s">
        <v>355</v>
      </c>
      <c r="D170" s="92" t="s">
        <v>356</v>
      </c>
      <c r="E170" s="184" t="s">
        <v>357</v>
      </c>
      <c r="F170" s="184"/>
      <c r="G170" s="184" t="s">
        <v>348</v>
      </c>
      <c r="H170" s="185"/>
      <c r="I170" s="65"/>
      <c r="J170" s="56" t="s">
        <v>374</v>
      </c>
      <c r="K170" s="57"/>
      <c r="L170" s="57"/>
      <c r="M170" s="58"/>
      <c r="N170" s="2"/>
      <c r="V170" s="63"/>
    </row>
    <row r="171" spans="1:22" ht="13" thickBot="1">
      <c r="A171" s="182"/>
      <c r="B171" s="10"/>
      <c r="C171" s="10"/>
      <c r="D171" s="4"/>
      <c r="E171" s="10"/>
      <c r="F171" s="10"/>
      <c r="G171" s="186"/>
      <c r="H171" s="187"/>
      <c r="I171" s="188"/>
      <c r="J171" s="54" t="s">
        <v>374</v>
      </c>
      <c r="K171" s="54"/>
      <c r="L171" s="54"/>
      <c r="M171" s="55"/>
      <c r="N171" s="2"/>
      <c r="V171" s="63"/>
    </row>
    <row r="172" spans="1:22" ht="21.5" thickBot="1">
      <c r="A172" s="182"/>
      <c r="B172" s="93" t="s">
        <v>364</v>
      </c>
      <c r="C172" s="93" t="s">
        <v>365</v>
      </c>
      <c r="D172" s="93" t="s">
        <v>366</v>
      </c>
      <c r="E172" s="189" t="s">
        <v>367</v>
      </c>
      <c r="F172" s="189"/>
      <c r="G172" s="190"/>
      <c r="H172" s="191"/>
      <c r="I172" s="192"/>
      <c r="J172" s="15" t="s">
        <v>375</v>
      </c>
      <c r="K172" s="16"/>
      <c r="L172" s="16"/>
      <c r="M172" s="17"/>
      <c r="N172" s="2"/>
      <c r="V172" s="63"/>
    </row>
    <row r="173" spans="1:22" ht="13" thickBot="1">
      <c r="A173" s="183"/>
      <c r="B173" s="11"/>
      <c r="C173" s="11"/>
      <c r="D173" s="12"/>
      <c r="E173" s="13" t="s">
        <v>371</v>
      </c>
      <c r="F173" s="14"/>
      <c r="G173" s="193"/>
      <c r="H173" s="194"/>
      <c r="I173" s="195"/>
      <c r="J173" s="15" t="s">
        <v>376</v>
      </c>
      <c r="K173" s="16"/>
      <c r="L173" s="16"/>
      <c r="M173" s="17"/>
      <c r="N173" s="2"/>
      <c r="V173" s="63"/>
    </row>
    <row r="174" spans="1:22" ht="22" thickTop="1" thickBot="1">
      <c r="A174" s="181">
        <f>A170+1</f>
        <v>40</v>
      </c>
      <c r="B174" s="92" t="s">
        <v>354</v>
      </c>
      <c r="C174" s="92" t="s">
        <v>355</v>
      </c>
      <c r="D174" s="92" t="s">
        <v>356</v>
      </c>
      <c r="E174" s="184" t="s">
        <v>357</v>
      </c>
      <c r="F174" s="184"/>
      <c r="G174" s="184" t="s">
        <v>348</v>
      </c>
      <c r="H174" s="185"/>
      <c r="I174" s="65"/>
      <c r="J174" s="56" t="s">
        <v>374</v>
      </c>
      <c r="K174" s="57"/>
      <c r="L174" s="57"/>
      <c r="M174" s="58"/>
      <c r="N174" s="2"/>
      <c r="V174" s="63"/>
    </row>
    <row r="175" spans="1:22" ht="13" thickBot="1">
      <c r="A175" s="182"/>
      <c r="B175" s="10"/>
      <c r="C175" s="10"/>
      <c r="D175" s="4"/>
      <c r="E175" s="10"/>
      <c r="F175" s="10"/>
      <c r="G175" s="186"/>
      <c r="H175" s="187"/>
      <c r="I175" s="188"/>
      <c r="J175" s="54" t="s">
        <v>374</v>
      </c>
      <c r="K175" s="54"/>
      <c r="L175" s="54"/>
      <c r="M175" s="55"/>
      <c r="N175" s="2"/>
      <c r="V175" s="63"/>
    </row>
    <row r="176" spans="1:22" ht="21.5" thickBot="1">
      <c r="A176" s="182"/>
      <c r="B176" s="93" t="s">
        <v>364</v>
      </c>
      <c r="C176" s="93" t="s">
        <v>365</v>
      </c>
      <c r="D176" s="93" t="s">
        <v>366</v>
      </c>
      <c r="E176" s="189" t="s">
        <v>367</v>
      </c>
      <c r="F176" s="189"/>
      <c r="G176" s="190"/>
      <c r="H176" s="191"/>
      <c r="I176" s="192"/>
      <c r="J176" s="15" t="s">
        <v>375</v>
      </c>
      <c r="K176" s="16"/>
      <c r="L176" s="16"/>
      <c r="M176" s="17"/>
      <c r="N176" s="2"/>
      <c r="V176" s="63"/>
    </row>
    <row r="177" spans="1:22" ht="13" thickBot="1">
      <c r="A177" s="183"/>
      <c r="B177" s="11"/>
      <c r="C177" s="11"/>
      <c r="D177" s="12"/>
      <c r="E177" s="13" t="s">
        <v>371</v>
      </c>
      <c r="F177" s="14"/>
      <c r="G177" s="193"/>
      <c r="H177" s="194"/>
      <c r="I177" s="195"/>
      <c r="J177" s="15" t="s">
        <v>376</v>
      </c>
      <c r="K177" s="16"/>
      <c r="L177" s="16"/>
      <c r="M177" s="17"/>
      <c r="N177" s="2"/>
      <c r="V177" s="63"/>
    </row>
    <row r="178" spans="1:22" ht="22" thickTop="1" thickBot="1">
      <c r="A178" s="181">
        <f>A174+1</f>
        <v>41</v>
      </c>
      <c r="B178" s="92" t="s">
        <v>354</v>
      </c>
      <c r="C178" s="92" t="s">
        <v>355</v>
      </c>
      <c r="D178" s="92" t="s">
        <v>356</v>
      </c>
      <c r="E178" s="184" t="s">
        <v>357</v>
      </c>
      <c r="F178" s="184"/>
      <c r="G178" s="184" t="s">
        <v>348</v>
      </c>
      <c r="H178" s="185"/>
      <c r="I178" s="65"/>
      <c r="J178" s="56" t="s">
        <v>374</v>
      </c>
      <c r="K178" s="57"/>
      <c r="L178" s="57"/>
      <c r="M178" s="58"/>
      <c r="N178" s="2"/>
      <c r="V178" s="63"/>
    </row>
    <row r="179" spans="1:22" ht="13" thickBot="1">
      <c r="A179" s="182"/>
      <c r="B179" s="10"/>
      <c r="C179" s="10"/>
      <c r="D179" s="4"/>
      <c r="E179" s="10"/>
      <c r="F179" s="10"/>
      <c r="G179" s="186"/>
      <c r="H179" s="187"/>
      <c r="I179" s="188"/>
      <c r="J179" s="54" t="s">
        <v>374</v>
      </c>
      <c r="K179" s="54"/>
      <c r="L179" s="54"/>
      <c r="M179" s="55"/>
      <c r="N179" s="2"/>
      <c r="V179" s="63">
        <v>0</v>
      </c>
    </row>
    <row r="180" spans="1:22" ht="21.5" thickBot="1">
      <c r="A180" s="182"/>
      <c r="B180" s="93" t="s">
        <v>364</v>
      </c>
      <c r="C180" s="93" t="s">
        <v>365</v>
      </c>
      <c r="D180" s="93" t="s">
        <v>366</v>
      </c>
      <c r="E180" s="189" t="s">
        <v>367</v>
      </c>
      <c r="F180" s="189"/>
      <c r="G180" s="190"/>
      <c r="H180" s="191"/>
      <c r="I180" s="192"/>
      <c r="J180" s="15" t="s">
        <v>375</v>
      </c>
      <c r="K180" s="16"/>
      <c r="L180" s="16"/>
      <c r="M180" s="17"/>
      <c r="N180" s="2"/>
      <c r="V180" s="63"/>
    </row>
    <row r="181" spans="1:22" ht="13" thickBot="1">
      <c r="A181" s="183"/>
      <c r="B181" s="11"/>
      <c r="C181" s="11"/>
      <c r="D181" s="12"/>
      <c r="E181" s="13" t="s">
        <v>371</v>
      </c>
      <c r="F181" s="14"/>
      <c r="G181" s="193"/>
      <c r="H181" s="194"/>
      <c r="I181" s="195"/>
      <c r="J181" s="15" t="s">
        <v>376</v>
      </c>
      <c r="K181" s="16"/>
      <c r="L181" s="16"/>
      <c r="M181" s="17"/>
      <c r="N181" s="2"/>
      <c r="V181" s="63"/>
    </row>
    <row r="182" spans="1:22" ht="22" thickTop="1" thickBot="1">
      <c r="A182" s="181">
        <f>A178+1</f>
        <v>42</v>
      </c>
      <c r="B182" s="92" t="s">
        <v>354</v>
      </c>
      <c r="C182" s="92" t="s">
        <v>355</v>
      </c>
      <c r="D182" s="92" t="s">
        <v>356</v>
      </c>
      <c r="E182" s="184" t="s">
        <v>357</v>
      </c>
      <c r="F182" s="184"/>
      <c r="G182" s="184" t="s">
        <v>348</v>
      </c>
      <c r="H182" s="185"/>
      <c r="I182" s="65"/>
      <c r="J182" s="56" t="s">
        <v>374</v>
      </c>
      <c r="K182" s="57"/>
      <c r="L182" s="57"/>
      <c r="M182" s="58"/>
      <c r="N182" s="2"/>
      <c r="V182" s="63"/>
    </row>
    <row r="183" spans="1:22" ht="13" thickBot="1">
      <c r="A183" s="182"/>
      <c r="B183" s="10"/>
      <c r="C183" s="10"/>
      <c r="D183" s="4"/>
      <c r="E183" s="10"/>
      <c r="F183" s="10"/>
      <c r="G183" s="186"/>
      <c r="H183" s="187"/>
      <c r="I183" s="188"/>
      <c r="J183" s="54" t="s">
        <v>374</v>
      </c>
      <c r="K183" s="54"/>
      <c r="L183" s="54"/>
      <c r="M183" s="55"/>
      <c r="N183" s="2"/>
      <c r="V183" s="63">
        <v>0</v>
      </c>
    </row>
    <row r="184" spans="1:22" ht="21.5" thickBot="1">
      <c r="A184" s="182"/>
      <c r="B184" s="93" t="s">
        <v>364</v>
      </c>
      <c r="C184" s="93" t="s">
        <v>365</v>
      </c>
      <c r="D184" s="93" t="s">
        <v>366</v>
      </c>
      <c r="E184" s="189" t="s">
        <v>367</v>
      </c>
      <c r="F184" s="189"/>
      <c r="G184" s="190"/>
      <c r="H184" s="191"/>
      <c r="I184" s="192"/>
      <c r="J184" s="15" t="s">
        <v>375</v>
      </c>
      <c r="K184" s="16"/>
      <c r="L184" s="16"/>
      <c r="M184" s="17"/>
      <c r="N184" s="2"/>
      <c r="V184" s="63"/>
    </row>
    <row r="185" spans="1:22" ht="13" thickBot="1">
      <c r="A185" s="183"/>
      <c r="B185" s="11"/>
      <c r="C185" s="11"/>
      <c r="D185" s="12"/>
      <c r="E185" s="13" t="s">
        <v>371</v>
      </c>
      <c r="F185" s="14"/>
      <c r="G185" s="193"/>
      <c r="H185" s="194"/>
      <c r="I185" s="195"/>
      <c r="J185" s="15" t="s">
        <v>376</v>
      </c>
      <c r="K185" s="16"/>
      <c r="L185" s="16"/>
      <c r="M185" s="17"/>
      <c r="N185" s="2"/>
      <c r="V185" s="63"/>
    </row>
    <row r="186" spans="1:22" ht="22" thickTop="1" thickBot="1">
      <c r="A186" s="181">
        <f>A182+1</f>
        <v>43</v>
      </c>
      <c r="B186" s="92" t="s">
        <v>354</v>
      </c>
      <c r="C186" s="92" t="s">
        <v>355</v>
      </c>
      <c r="D186" s="92" t="s">
        <v>356</v>
      </c>
      <c r="E186" s="184" t="s">
        <v>357</v>
      </c>
      <c r="F186" s="184"/>
      <c r="G186" s="184" t="s">
        <v>348</v>
      </c>
      <c r="H186" s="185"/>
      <c r="I186" s="65"/>
      <c r="J186" s="56" t="s">
        <v>374</v>
      </c>
      <c r="K186" s="57"/>
      <c r="L186" s="57"/>
      <c r="M186" s="58"/>
      <c r="N186" s="2"/>
      <c r="V186" s="63"/>
    </row>
    <row r="187" spans="1:22" ht="13" thickBot="1">
      <c r="A187" s="182"/>
      <c r="B187" s="10"/>
      <c r="C187" s="10"/>
      <c r="D187" s="4"/>
      <c r="E187" s="10"/>
      <c r="F187" s="10"/>
      <c r="G187" s="186"/>
      <c r="H187" s="187"/>
      <c r="I187" s="188"/>
      <c r="J187" s="54" t="s">
        <v>374</v>
      </c>
      <c r="K187" s="54"/>
      <c r="L187" s="54"/>
      <c r="M187" s="55"/>
      <c r="N187" s="2"/>
      <c r="V187" s="63">
        <v>0</v>
      </c>
    </row>
    <row r="188" spans="1:22" ht="21.5" thickBot="1">
      <c r="A188" s="182"/>
      <c r="B188" s="93" t="s">
        <v>364</v>
      </c>
      <c r="C188" s="93" t="s">
        <v>365</v>
      </c>
      <c r="D188" s="93" t="s">
        <v>366</v>
      </c>
      <c r="E188" s="189" t="s">
        <v>367</v>
      </c>
      <c r="F188" s="189"/>
      <c r="G188" s="190"/>
      <c r="H188" s="191"/>
      <c r="I188" s="192"/>
      <c r="J188" s="15" t="s">
        <v>375</v>
      </c>
      <c r="K188" s="16"/>
      <c r="L188" s="16"/>
      <c r="M188" s="17"/>
      <c r="N188" s="2"/>
      <c r="V188" s="63"/>
    </row>
    <row r="189" spans="1:22" ht="13" thickBot="1">
      <c r="A189" s="183"/>
      <c r="B189" s="11"/>
      <c r="C189" s="11"/>
      <c r="D189" s="12"/>
      <c r="E189" s="13" t="s">
        <v>371</v>
      </c>
      <c r="F189" s="14"/>
      <c r="G189" s="193"/>
      <c r="H189" s="194"/>
      <c r="I189" s="195"/>
      <c r="J189" s="15" t="s">
        <v>376</v>
      </c>
      <c r="K189" s="16"/>
      <c r="L189" s="16"/>
      <c r="M189" s="17"/>
      <c r="N189" s="2"/>
      <c r="V189" s="63"/>
    </row>
    <row r="190" spans="1:22" ht="22" thickTop="1" thickBot="1">
      <c r="A190" s="181">
        <f>A186+1</f>
        <v>44</v>
      </c>
      <c r="B190" s="92" t="s">
        <v>354</v>
      </c>
      <c r="C190" s="92" t="s">
        <v>355</v>
      </c>
      <c r="D190" s="92" t="s">
        <v>356</v>
      </c>
      <c r="E190" s="184" t="s">
        <v>357</v>
      </c>
      <c r="F190" s="184"/>
      <c r="G190" s="184" t="s">
        <v>348</v>
      </c>
      <c r="H190" s="185"/>
      <c r="I190" s="65"/>
      <c r="J190" s="56" t="s">
        <v>374</v>
      </c>
      <c r="K190" s="57"/>
      <c r="L190" s="57"/>
      <c r="M190" s="58"/>
      <c r="N190" s="2"/>
      <c r="V190" s="63"/>
    </row>
    <row r="191" spans="1:22" ht="13" thickBot="1">
      <c r="A191" s="182"/>
      <c r="B191" s="10"/>
      <c r="C191" s="10"/>
      <c r="D191" s="4"/>
      <c r="E191" s="10"/>
      <c r="F191" s="10"/>
      <c r="G191" s="186"/>
      <c r="H191" s="187"/>
      <c r="I191" s="188"/>
      <c r="J191" s="54" t="s">
        <v>374</v>
      </c>
      <c r="K191" s="54"/>
      <c r="L191" s="54"/>
      <c r="M191" s="55"/>
      <c r="N191" s="2"/>
      <c r="V191" s="63">
        <v>0</v>
      </c>
    </row>
    <row r="192" spans="1:22" ht="21.5" thickBot="1">
      <c r="A192" s="182"/>
      <c r="B192" s="93" t="s">
        <v>364</v>
      </c>
      <c r="C192" s="93" t="s">
        <v>365</v>
      </c>
      <c r="D192" s="93" t="s">
        <v>366</v>
      </c>
      <c r="E192" s="189" t="s">
        <v>367</v>
      </c>
      <c r="F192" s="189"/>
      <c r="G192" s="190"/>
      <c r="H192" s="191"/>
      <c r="I192" s="192"/>
      <c r="J192" s="15" t="s">
        <v>375</v>
      </c>
      <c r="K192" s="16"/>
      <c r="L192" s="16"/>
      <c r="M192" s="17"/>
      <c r="N192" s="2"/>
      <c r="V192" s="63"/>
    </row>
    <row r="193" spans="1:22" ht="13" thickBot="1">
      <c r="A193" s="183"/>
      <c r="B193" s="11"/>
      <c r="C193" s="11"/>
      <c r="D193" s="12"/>
      <c r="E193" s="13" t="s">
        <v>371</v>
      </c>
      <c r="F193" s="14"/>
      <c r="G193" s="193"/>
      <c r="H193" s="194"/>
      <c r="I193" s="195"/>
      <c r="J193" s="15" t="s">
        <v>376</v>
      </c>
      <c r="K193" s="16"/>
      <c r="L193" s="16"/>
      <c r="M193" s="17"/>
      <c r="N193" s="2"/>
      <c r="V193" s="63"/>
    </row>
    <row r="194" spans="1:22" ht="22" thickTop="1" thickBot="1">
      <c r="A194" s="181">
        <f>A190+1</f>
        <v>45</v>
      </c>
      <c r="B194" s="92" t="s">
        <v>354</v>
      </c>
      <c r="C194" s="92" t="s">
        <v>355</v>
      </c>
      <c r="D194" s="92" t="s">
        <v>356</v>
      </c>
      <c r="E194" s="184" t="s">
        <v>357</v>
      </c>
      <c r="F194" s="184"/>
      <c r="G194" s="184" t="s">
        <v>348</v>
      </c>
      <c r="H194" s="185"/>
      <c r="I194" s="65"/>
      <c r="J194" s="56" t="s">
        <v>374</v>
      </c>
      <c r="K194" s="57"/>
      <c r="L194" s="57"/>
      <c r="M194" s="58"/>
      <c r="N194" s="2"/>
      <c r="V194" s="63"/>
    </row>
    <row r="195" spans="1:22" ht="13" thickBot="1">
      <c r="A195" s="182"/>
      <c r="B195" s="10"/>
      <c r="C195" s="10"/>
      <c r="D195" s="4"/>
      <c r="E195" s="10"/>
      <c r="F195" s="10"/>
      <c r="G195" s="186"/>
      <c r="H195" s="187"/>
      <c r="I195" s="188"/>
      <c r="J195" s="54" t="s">
        <v>374</v>
      </c>
      <c r="K195" s="54"/>
      <c r="L195" s="54"/>
      <c r="M195" s="55"/>
      <c r="N195" s="2"/>
      <c r="V195" s="63">
        <v>0</v>
      </c>
    </row>
    <row r="196" spans="1:22" ht="21.5" thickBot="1">
      <c r="A196" s="182"/>
      <c r="B196" s="93" t="s">
        <v>364</v>
      </c>
      <c r="C196" s="93" t="s">
        <v>365</v>
      </c>
      <c r="D196" s="93" t="s">
        <v>366</v>
      </c>
      <c r="E196" s="189" t="s">
        <v>367</v>
      </c>
      <c r="F196" s="189"/>
      <c r="G196" s="190"/>
      <c r="H196" s="191"/>
      <c r="I196" s="192"/>
      <c r="J196" s="15" t="s">
        <v>375</v>
      </c>
      <c r="K196" s="16"/>
      <c r="L196" s="16"/>
      <c r="M196" s="17"/>
      <c r="N196" s="2"/>
      <c r="V196" s="63"/>
    </row>
    <row r="197" spans="1:22" ht="13" thickBot="1">
      <c r="A197" s="183"/>
      <c r="B197" s="11"/>
      <c r="C197" s="11"/>
      <c r="D197" s="12"/>
      <c r="E197" s="13" t="s">
        <v>371</v>
      </c>
      <c r="F197" s="14"/>
      <c r="G197" s="193"/>
      <c r="H197" s="194"/>
      <c r="I197" s="195"/>
      <c r="J197" s="15" t="s">
        <v>376</v>
      </c>
      <c r="K197" s="16"/>
      <c r="L197" s="16"/>
      <c r="M197" s="17"/>
      <c r="N197" s="2"/>
      <c r="V197" s="63"/>
    </row>
    <row r="198" spans="1:22" ht="22" thickTop="1" thickBot="1">
      <c r="A198" s="181">
        <f>A194+1</f>
        <v>46</v>
      </c>
      <c r="B198" s="92" t="s">
        <v>354</v>
      </c>
      <c r="C198" s="92" t="s">
        <v>355</v>
      </c>
      <c r="D198" s="92" t="s">
        <v>356</v>
      </c>
      <c r="E198" s="184" t="s">
        <v>357</v>
      </c>
      <c r="F198" s="184"/>
      <c r="G198" s="184" t="s">
        <v>348</v>
      </c>
      <c r="H198" s="185"/>
      <c r="I198" s="65"/>
      <c r="J198" s="56" t="s">
        <v>374</v>
      </c>
      <c r="K198" s="57"/>
      <c r="L198" s="57"/>
      <c r="M198" s="58"/>
      <c r="N198" s="2"/>
      <c r="V198" s="63"/>
    </row>
    <row r="199" spans="1:22" ht="13" thickBot="1">
      <c r="A199" s="182"/>
      <c r="B199" s="10"/>
      <c r="C199" s="10"/>
      <c r="D199" s="4"/>
      <c r="E199" s="10"/>
      <c r="F199" s="10"/>
      <c r="G199" s="186"/>
      <c r="H199" s="187"/>
      <c r="I199" s="188"/>
      <c r="J199" s="54" t="s">
        <v>374</v>
      </c>
      <c r="K199" s="54"/>
      <c r="L199" s="54"/>
      <c r="M199" s="55"/>
      <c r="N199" s="2"/>
      <c r="V199" s="63">
        <v>0</v>
      </c>
    </row>
    <row r="200" spans="1:22" ht="21.5" thickBot="1">
      <c r="A200" s="182"/>
      <c r="B200" s="93" t="s">
        <v>364</v>
      </c>
      <c r="C200" s="93" t="s">
        <v>365</v>
      </c>
      <c r="D200" s="93" t="s">
        <v>366</v>
      </c>
      <c r="E200" s="189" t="s">
        <v>367</v>
      </c>
      <c r="F200" s="189"/>
      <c r="G200" s="190"/>
      <c r="H200" s="191"/>
      <c r="I200" s="192"/>
      <c r="J200" s="15" t="s">
        <v>375</v>
      </c>
      <c r="K200" s="16"/>
      <c r="L200" s="16"/>
      <c r="M200" s="17"/>
      <c r="N200" s="2"/>
      <c r="V200" s="63"/>
    </row>
    <row r="201" spans="1:22" ht="13" thickBot="1">
      <c r="A201" s="183"/>
      <c r="B201" s="11"/>
      <c r="C201" s="11"/>
      <c r="D201" s="12"/>
      <c r="E201" s="13" t="s">
        <v>371</v>
      </c>
      <c r="F201" s="14"/>
      <c r="G201" s="193"/>
      <c r="H201" s="194"/>
      <c r="I201" s="195"/>
      <c r="J201" s="15" t="s">
        <v>376</v>
      </c>
      <c r="K201" s="16"/>
      <c r="L201" s="16"/>
      <c r="M201" s="17"/>
      <c r="N201" s="2"/>
      <c r="V201" s="63"/>
    </row>
    <row r="202" spans="1:22" ht="22" thickTop="1" thickBot="1">
      <c r="A202" s="181">
        <f>A198+1</f>
        <v>47</v>
      </c>
      <c r="B202" s="92" t="s">
        <v>354</v>
      </c>
      <c r="C202" s="92" t="s">
        <v>355</v>
      </c>
      <c r="D202" s="92" t="s">
        <v>356</v>
      </c>
      <c r="E202" s="184" t="s">
        <v>357</v>
      </c>
      <c r="F202" s="184"/>
      <c r="G202" s="184" t="s">
        <v>348</v>
      </c>
      <c r="H202" s="185"/>
      <c r="I202" s="65"/>
      <c r="J202" s="56" t="s">
        <v>374</v>
      </c>
      <c r="K202" s="57"/>
      <c r="L202" s="57"/>
      <c r="M202" s="58"/>
      <c r="N202" s="2"/>
      <c r="V202" s="63"/>
    </row>
    <row r="203" spans="1:22" ht="13" thickBot="1">
      <c r="A203" s="182"/>
      <c r="B203" s="10"/>
      <c r="C203" s="10"/>
      <c r="D203" s="4"/>
      <c r="E203" s="10"/>
      <c r="F203" s="10"/>
      <c r="G203" s="186"/>
      <c r="H203" s="187"/>
      <c r="I203" s="188"/>
      <c r="J203" s="54" t="s">
        <v>374</v>
      </c>
      <c r="K203" s="54"/>
      <c r="L203" s="54"/>
      <c r="M203" s="55"/>
      <c r="N203" s="2"/>
      <c r="V203" s="63">
        <v>0</v>
      </c>
    </row>
    <row r="204" spans="1:22" ht="21.5" thickBot="1">
      <c r="A204" s="182"/>
      <c r="B204" s="93" t="s">
        <v>364</v>
      </c>
      <c r="C204" s="93" t="s">
        <v>365</v>
      </c>
      <c r="D204" s="93" t="s">
        <v>366</v>
      </c>
      <c r="E204" s="189" t="s">
        <v>367</v>
      </c>
      <c r="F204" s="189"/>
      <c r="G204" s="190"/>
      <c r="H204" s="191"/>
      <c r="I204" s="192"/>
      <c r="J204" s="15" t="s">
        <v>375</v>
      </c>
      <c r="K204" s="16"/>
      <c r="L204" s="16"/>
      <c r="M204" s="17"/>
      <c r="N204" s="2"/>
      <c r="V204" s="63"/>
    </row>
    <row r="205" spans="1:22" ht="13" thickBot="1">
      <c r="A205" s="183"/>
      <c r="B205" s="11"/>
      <c r="C205" s="11"/>
      <c r="D205" s="12"/>
      <c r="E205" s="13" t="s">
        <v>371</v>
      </c>
      <c r="F205" s="14"/>
      <c r="G205" s="193"/>
      <c r="H205" s="194"/>
      <c r="I205" s="195"/>
      <c r="J205" s="15" t="s">
        <v>376</v>
      </c>
      <c r="K205" s="16"/>
      <c r="L205" s="16"/>
      <c r="M205" s="17"/>
      <c r="N205" s="2"/>
      <c r="V205" s="63"/>
    </row>
    <row r="206" spans="1:22" ht="22" thickTop="1" thickBot="1">
      <c r="A206" s="181">
        <f>A202+1</f>
        <v>48</v>
      </c>
      <c r="B206" s="92" t="s">
        <v>354</v>
      </c>
      <c r="C206" s="92" t="s">
        <v>355</v>
      </c>
      <c r="D206" s="92" t="s">
        <v>356</v>
      </c>
      <c r="E206" s="184" t="s">
        <v>357</v>
      </c>
      <c r="F206" s="184"/>
      <c r="G206" s="184" t="s">
        <v>348</v>
      </c>
      <c r="H206" s="185"/>
      <c r="I206" s="65"/>
      <c r="J206" s="56" t="s">
        <v>374</v>
      </c>
      <c r="K206" s="57"/>
      <c r="L206" s="57"/>
      <c r="M206" s="58"/>
      <c r="N206" s="2"/>
      <c r="V206" s="63"/>
    </row>
    <row r="207" spans="1:22" ht="13" thickBot="1">
      <c r="A207" s="182"/>
      <c r="B207" s="10"/>
      <c r="C207" s="10"/>
      <c r="D207" s="4"/>
      <c r="E207" s="10"/>
      <c r="F207" s="10"/>
      <c r="G207" s="186"/>
      <c r="H207" s="187"/>
      <c r="I207" s="188"/>
      <c r="J207" s="54" t="s">
        <v>374</v>
      </c>
      <c r="K207" s="54"/>
      <c r="L207" s="54"/>
      <c r="M207" s="55"/>
      <c r="N207" s="2"/>
      <c r="V207" s="63">
        <v>0</v>
      </c>
    </row>
    <row r="208" spans="1:22" ht="21.5" thickBot="1">
      <c r="A208" s="182"/>
      <c r="B208" s="93" t="s">
        <v>364</v>
      </c>
      <c r="C208" s="93" t="s">
        <v>365</v>
      </c>
      <c r="D208" s="93" t="s">
        <v>366</v>
      </c>
      <c r="E208" s="189" t="s">
        <v>367</v>
      </c>
      <c r="F208" s="189"/>
      <c r="G208" s="190"/>
      <c r="H208" s="191"/>
      <c r="I208" s="192"/>
      <c r="J208" s="15" t="s">
        <v>375</v>
      </c>
      <c r="K208" s="16"/>
      <c r="L208" s="16"/>
      <c r="M208" s="17"/>
      <c r="N208" s="2"/>
      <c r="V208" s="63"/>
    </row>
    <row r="209" spans="1:22" ht="13" thickBot="1">
      <c r="A209" s="183"/>
      <c r="B209" s="11"/>
      <c r="C209" s="11"/>
      <c r="D209" s="12"/>
      <c r="E209" s="13" t="s">
        <v>371</v>
      </c>
      <c r="F209" s="14"/>
      <c r="G209" s="193"/>
      <c r="H209" s="194"/>
      <c r="I209" s="195"/>
      <c r="J209" s="15" t="s">
        <v>376</v>
      </c>
      <c r="K209" s="16"/>
      <c r="L209" s="16"/>
      <c r="M209" s="17"/>
      <c r="N209" s="2"/>
      <c r="V209" s="63"/>
    </row>
    <row r="210" spans="1:22" ht="22" thickTop="1" thickBot="1">
      <c r="A210" s="181">
        <f>A206+1</f>
        <v>49</v>
      </c>
      <c r="B210" s="92" t="s">
        <v>354</v>
      </c>
      <c r="C210" s="92" t="s">
        <v>355</v>
      </c>
      <c r="D210" s="92" t="s">
        <v>356</v>
      </c>
      <c r="E210" s="184" t="s">
        <v>357</v>
      </c>
      <c r="F210" s="184"/>
      <c r="G210" s="184" t="s">
        <v>348</v>
      </c>
      <c r="H210" s="185"/>
      <c r="I210" s="65"/>
      <c r="J210" s="56" t="s">
        <v>374</v>
      </c>
      <c r="K210" s="57"/>
      <c r="L210" s="57"/>
      <c r="M210" s="58"/>
      <c r="N210" s="2"/>
      <c r="V210" s="63"/>
    </row>
    <row r="211" spans="1:22" ht="13" thickBot="1">
      <c r="A211" s="182"/>
      <c r="B211" s="10"/>
      <c r="C211" s="10"/>
      <c r="D211" s="4"/>
      <c r="E211" s="10"/>
      <c r="F211" s="10"/>
      <c r="G211" s="186"/>
      <c r="H211" s="187"/>
      <c r="I211" s="188"/>
      <c r="J211" s="54" t="s">
        <v>374</v>
      </c>
      <c r="K211" s="54"/>
      <c r="L211" s="54"/>
      <c r="M211" s="55"/>
      <c r="N211" s="2"/>
      <c r="V211" s="63">
        <v>0</v>
      </c>
    </row>
    <row r="212" spans="1:22" ht="21.5" thickBot="1">
      <c r="A212" s="182"/>
      <c r="B212" s="93" t="s">
        <v>364</v>
      </c>
      <c r="C212" s="93" t="s">
        <v>365</v>
      </c>
      <c r="D212" s="93" t="s">
        <v>366</v>
      </c>
      <c r="E212" s="189" t="s">
        <v>367</v>
      </c>
      <c r="F212" s="189"/>
      <c r="G212" s="190"/>
      <c r="H212" s="191"/>
      <c r="I212" s="192"/>
      <c r="J212" s="15" t="s">
        <v>375</v>
      </c>
      <c r="K212" s="16"/>
      <c r="L212" s="16"/>
      <c r="M212" s="17"/>
      <c r="N212" s="2"/>
      <c r="V212" s="63"/>
    </row>
    <row r="213" spans="1:22" ht="13" thickBot="1">
      <c r="A213" s="183"/>
      <c r="B213" s="11"/>
      <c r="C213" s="11"/>
      <c r="D213" s="12"/>
      <c r="E213" s="13" t="s">
        <v>371</v>
      </c>
      <c r="F213" s="14"/>
      <c r="G213" s="193"/>
      <c r="H213" s="194"/>
      <c r="I213" s="195"/>
      <c r="J213" s="15" t="s">
        <v>376</v>
      </c>
      <c r="K213" s="16"/>
      <c r="L213" s="16"/>
      <c r="M213" s="17"/>
      <c r="N213" s="2"/>
      <c r="V213" s="63"/>
    </row>
    <row r="214" spans="1:22" ht="22" thickTop="1" thickBot="1">
      <c r="A214" s="181">
        <f>A210+1</f>
        <v>50</v>
      </c>
      <c r="B214" s="92" t="s">
        <v>354</v>
      </c>
      <c r="C214" s="92" t="s">
        <v>355</v>
      </c>
      <c r="D214" s="92" t="s">
        <v>356</v>
      </c>
      <c r="E214" s="184" t="s">
        <v>357</v>
      </c>
      <c r="F214" s="184"/>
      <c r="G214" s="184" t="s">
        <v>348</v>
      </c>
      <c r="H214" s="185"/>
      <c r="I214" s="65"/>
      <c r="J214" s="56" t="s">
        <v>374</v>
      </c>
      <c r="K214" s="57"/>
      <c r="L214" s="57"/>
      <c r="M214" s="58"/>
      <c r="N214" s="2"/>
      <c r="V214" s="63"/>
    </row>
    <row r="215" spans="1:22" ht="13" thickBot="1">
      <c r="A215" s="182"/>
      <c r="B215" s="10"/>
      <c r="C215" s="10"/>
      <c r="D215" s="4"/>
      <c r="E215" s="10"/>
      <c r="F215" s="10"/>
      <c r="G215" s="186"/>
      <c r="H215" s="187"/>
      <c r="I215" s="188"/>
      <c r="J215" s="54" t="s">
        <v>374</v>
      </c>
      <c r="K215" s="54"/>
      <c r="L215" s="54"/>
      <c r="M215" s="55"/>
      <c r="N215" s="2"/>
      <c r="V215" s="63">
        <v>0</v>
      </c>
    </row>
    <row r="216" spans="1:22" ht="21.5" thickBot="1">
      <c r="A216" s="182"/>
      <c r="B216" s="93" t="s">
        <v>364</v>
      </c>
      <c r="C216" s="93" t="s">
        <v>365</v>
      </c>
      <c r="D216" s="93" t="s">
        <v>366</v>
      </c>
      <c r="E216" s="189" t="s">
        <v>367</v>
      </c>
      <c r="F216" s="189"/>
      <c r="G216" s="190"/>
      <c r="H216" s="191"/>
      <c r="I216" s="192"/>
      <c r="J216" s="15" t="s">
        <v>375</v>
      </c>
      <c r="K216" s="16"/>
      <c r="L216" s="16"/>
      <c r="M216" s="17"/>
      <c r="N216" s="2"/>
      <c r="V216" s="63"/>
    </row>
    <row r="217" spans="1:22" ht="13" thickBot="1">
      <c r="A217" s="183"/>
      <c r="B217" s="11"/>
      <c r="C217" s="11"/>
      <c r="D217" s="12"/>
      <c r="E217" s="13" t="s">
        <v>371</v>
      </c>
      <c r="F217" s="14"/>
      <c r="G217" s="193"/>
      <c r="H217" s="194"/>
      <c r="I217" s="195"/>
      <c r="J217" s="15" t="s">
        <v>376</v>
      </c>
      <c r="K217" s="16"/>
      <c r="L217" s="16"/>
      <c r="M217" s="17"/>
      <c r="N217" s="2"/>
      <c r="V217" s="63"/>
    </row>
    <row r="218" spans="1:22" ht="22" thickTop="1" thickBot="1">
      <c r="A218" s="181">
        <f>A214+1</f>
        <v>51</v>
      </c>
      <c r="B218" s="92" t="s">
        <v>354</v>
      </c>
      <c r="C218" s="92" t="s">
        <v>355</v>
      </c>
      <c r="D218" s="92" t="s">
        <v>356</v>
      </c>
      <c r="E218" s="184" t="s">
        <v>357</v>
      </c>
      <c r="F218" s="184"/>
      <c r="G218" s="184" t="s">
        <v>348</v>
      </c>
      <c r="H218" s="185"/>
      <c r="I218" s="65"/>
      <c r="J218" s="56" t="s">
        <v>374</v>
      </c>
      <c r="K218" s="57"/>
      <c r="L218" s="57"/>
      <c r="M218" s="58"/>
      <c r="N218" s="2"/>
      <c r="V218" s="63"/>
    </row>
    <row r="219" spans="1:22" ht="13" thickBot="1">
      <c r="A219" s="182"/>
      <c r="B219" s="10"/>
      <c r="C219" s="10"/>
      <c r="D219" s="4"/>
      <c r="E219" s="10"/>
      <c r="F219" s="10"/>
      <c r="G219" s="186"/>
      <c r="H219" s="187"/>
      <c r="I219" s="188"/>
      <c r="J219" s="54" t="s">
        <v>374</v>
      </c>
      <c r="K219" s="54"/>
      <c r="L219" s="54"/>
      <c r="M219" s="55"/>
      <c r="N219" s="2"/>
      <c r="V219" s="63">
        <v>0</v>
      </c>
    </row>
    <row r="220" spans="1:22" ht="21.5" thickBot="1">
      <c r="A220" s="182"/>
      <c r="B220" s="93" t="s">
        <v>364</v>
      </c>
      <c r="C220" s="93" t="s">
        <v>365</v>
      </c>
      <c r="D220" s="93" t="s">
        <v>366</v>
      </c>
      <c r="E220" s="189" t="s">
        <v>367</v>
      </c>
      <c r="F220" s="189"/>
      <c r="G220" s="190"/>
      <c r="H220" s="191"/>
      <c r="I220" s="192"/>
      <c r="J220" s="15" t="s">
        <v>375</v>
      </c>
      <c r="K220" s="16"/>
      <c r="L220" s="16"/>
      <c r="M220" s="17"/>
      <c r="N220" s="2"/>
      <c r="V220" s="63"/>
    </row>
    <row r="221" spans="1:22" ht="13" thickBot="1">
      <c r="A221" s="183"/>
      <c r="B221" s="11"/>
      <c r="C221" s="11"/>
      <c r="D221" s="12"/>
      <c r="E221" s="13" t="s">
        <v>371</v>
      </c>
      <c r="F221" s="14"/>
      <c r="G221" s="193"/>
      <c r="H221" s="194"/>
      <c r="I221" s="195"/>
      <c r="J221" s="15" t="s">
        <v>376</v>
      </c>
      <c r="K221" s="16"/>
      <c r="L221" s="16"/>
      <c r="M221" s="17"/>
      <c r="N221" s="2"/>
      <c r="V221" s="63"/>
    </row>
    <row r="222" spans="1:22" ht="22" thickTop="1" thickBot="1">
      <c r="A222" s="181">
        <f>A218+1</f>
        <v>52</v>
      </c>
      <c r="B222" s="92" t="s">
        <v>354</v>
      </c>
      <c r="C222" s="92" t="s">
        <v>355</v>
      </c>
      <c r="D222" s="92" t="s">
        <v>356</v>
      </c>
      <c r="E222" s="184" t="s">
        <v>357</v>
      </c>
      <c r="F222" s="184"/>
      <c r="G222" s="184" t="s">
        <v>348</v>
      </c>
      <c r="H222" s="185"/>
      <c r="I222" s="65"/>
      <c r="J222" s="56" t="s">
        <v>374</v>
      </c>
      <c r="K222" s="57"/>
      <c r="L222" s="57"/>
      <c r="M222" s="58"/>
      <c r="N222" s="2"/>
      <c r="V222" s="63"/>
    </row>
    <row r="223" spans="1:22" ht="13" thickBot="1">
      <c r="A223" s="182"/>
      <c r="B223" s="10"/>
      <c r="C223" s="10"/>
      <c r="D223" s="4"/>
      <c r="E223" s="10"/>
      <c r="F223" s="10"/>
      <c r="G223" s="186"/>
      <c r="H223" s="187"/>
      <c r="I223" s="188"/>
      <c r="J223" s="54" t="s">
        <v>374</v>
      </c>
      <c r="K223" s="54"/>
      <c r="L223" s="54"/>
      <c r="M223" s="55"/>
      <c r="N223" s="2"/>
      <c r="V223" s="63">
        <v>0</v>
      </c>
    </row>
    <row r="224" spans="1:22" ht="21.5" thickBot="1">
      <c r="A224" s="182"/>
      <c r="B224" s="93" t="s">
        <v>364</v>
      </c>
      <c r="C224" s="93" t="s">
        <v>365</v>
      </c>
      <c r="D224" s="93" t="s">
        <v>366</v>
      </c>
      <c r="E224" s="189" t="s">
        <v>367</v>
      </c>
      <c r="F224" s="189"/>
      <c r="G224" s="190"/>
      <c r="H224" s="191"/>
      <c r="I224" s="192"/>
      <c r="J224" s="15" t="s">
        <v>375</v>
      </c>
      <c r="K224" s="16"/>
      <c r="L224" s="16"/>
      <c r="M224" s="17"/>
      <c r="N224" s="2"/>
      <c r="V224" s="63"/>
    </row>
    <row r="225" spans="1:22" ht="13" thickBot="1">
      <c r="A225" s="183"/>
      <c r="B225" s="11"/>
      <c r="C225" s="11"/>
      <c r="D225" s="12"/>
      <c r="E225" s="13" t="s">
        <v>371</v>
      </c>
      <c r="F225" s="14"/>
      <c r="G225" s="193"/>
      <c r="H225" s="194"/>
      <c r="I225" s="195"/>
      <c r="J225" s="15" t="s">
        <v>376</v>
      </c>
      <c r="K225" s="16"/>
      <c r="L225" s="16"/>
      <c r="M225" s="17"/>
      <c r="N225" s="2"/>
      <c r="V225" s="63"/>
    </row>
    <row r="226" spans="1:22" ht="22" thickTop="1" thickBot="1">
      <c r="A226" s="181">
        <f>A222+1</f>
        <v>53</v>
      </c>
      <c r="B226" s="92" t="s">
        <v>354</v>
      </c>
      <c r="C226" s="92" t="s">
        <v>355</v>
      </c>
      <c r="D226" s="92" t="s">
        <v>356</v>
      </c>
      <c r="E226" s="184" t="s">
        <v>357</v>
      </c>
      <c r="F226" s="184"/>
      <c r="G226" s="184" t="s">
        <v>348</v>
      </c>
      <c r="H226" s="185"/>
      <c r="I226" s="65"/>
      <c r="J226" s="56" t="s">
        <v>374</v>
      </c>
      <c r="K226" s="57"/>
      <c r="L226" s="57"/>
      <c r="M226" s="58"/>
      <c r="N226" s="2"/>
      <c r="V226" s="63"/>
    </row>
    <row r="227" spans="1:22" ht="13" thickBot="1">
      <c r="A227" s="182"/>
      <c r="B227" s="10"/>
      <c r="C227" s="10"/>
      <c r="D227" s="4"/>
      <c r="E227" s="10"/>
      <c r="F227" s="10"/>
      <c r="G227" s="186"/>
      <c r="H227" s="187"/>
      <c r="I227" s="188"/>
      <c r="J227" s="54" t="s">
        <v>374</v>
      </c>
      <c r="K227" s="54"/>
      <c r="L227" s="54"/>
      <c r="M227" s="55"/>
      <c r="N227" s="2"/>
      <c r="V227" s="63">
        <v>0</v>
      </c>
    </row>
    <row r="228" spans="1:22" ht="21.5" thickBot="1">
      <c r="A228" s="182"/>
      <c r="B228" s="93" t="s">
        <v>364</v>
      </c>
      <c r="C228" s="93" t="s">
        <v>365</v>
      </c>
      <c r="D228" s="93" t="s">
        <v>366</v>
      </c>
      <c r="E228" s="189" t="s">
        <v>367</v>
      </c>
      <c r="F228" s="189"/>
      <c r="G228" s="190"/>
      <c r="H228" s="191"/>
      <c r="I228" s="192"/>
      <c r="J228" s="15" t="s">
        <v>375</v>
      </c>
      <c r="K228" s="16"/>
      <c r="L228" s="16"/>
      <c r="M228" s="17"/>
      <c r="N228" s="2"/>
      <c r="V228" s="63"/>
    </row>
    <row r="229" spans="1:22" ht="13" thickBot="1">
      <c r="A229" s="183"/>
      <c r="B229" s="11"/>
      <c r="C229" s="11"/>
      <c r="D229" s="12"/>
      <c r="E229" s="13" t="s">
        <v>371</v>
      </c>
      <c r="F229" s="14"/>
      <c r="G229" s="193"/>
      <c r="H229" s="194"/>
      <c r="I229" s="195"/>
      <c r="J229" s="15" t="s">
        <v>376</v>
      </c>
      <c r="K229" s="16"/>
      <c r="L229" s="16"/>
      <c r="M229" s="17"/>
      <c r="N229" s="2"/>
      <c r="V229" s="63"/>
    </row>
    <row r="230" spans="1:22" ht="22" thickTop="1" thickBot="1">
      <c r="A230" s="181">
        <f>A226+1</f>
        <v>54</v>
      </c>
      <c r="B230" s="92" t="s">
        <v>354</v>
      </c>
      <c r="C230" s="92" t="s">
        <v>355</v>
      </c>
      <c r="D230" s="92" t="s">
        <v>356</v>
      </c>
      <c r="E230" s="184" t="s">
        <v>357</v>
      </c>
      <c r="F230" s="184"/>
      <c r="G230" s="184" t="s">
        <v>348</v>
      </c>
      <c r="H230" s="185"/>
      <c r="I230" s="65"/>
      <c r="J230" s="56" t="s">
        <v>374</v>
      </c>
      <c r="K230" s="57"/>
      <c r="L230" s="57"/>
      <c r="M230" s="58"/>
      <c r="N230" s="2"/>
      <c r="V230" s="63"/>
    </row>
    <row r="231" spans="1:22" ht="13" thickBot="1">
      <c r="A231" s="182"/>
      <c r="B231" s="10"/>
      <c r="C231" s="10"/>
      <c r="D231" s="4"/>
      <c r="E231" s="10"/>
      <c r="F231" s="10"/>
      <c r="G231" s="186"/>
      <c r="H231" s="187"/>
      <c r="I231" s="188"/>
      <c r="J231" s="54" t="s">
        <v>374</v>
      </c>
      <c r="K231" s="54"/>
      <c r="L231" s="54"/>
      <c r="M231" s="55"/>
      <c r="N231" s="2"/>
      <c r="V231" s="63">
        <v>0</v>
      </c>
    </row>
    <row r="232" spans="1:22" ht="21.5" thickBot="1">
      <c r="A232" s="182"/>
      <c r="B232" s="93" t="s">
        <v>364</v>
      </c>
      <c r="C232" s="93" t="s">
        <v>365</v>
      </c>
      <c r="D232" s="93" t="s">
        <v>366</v>
      </c>
      <c r="E232" s="189" t="s">
        <v>367</v>
      </c>
      <c r="F232" s="189"/>
      <c r="G232" s="190"/>
      <c r="H232" s="191"/>
      <c r="I232" s="192"/>
      <c r="J232" s="15" t="s">
        <v>375</v>
      </c>
      <c r="K232" s="16"/>
      <c r="L232" s="16"/>
      <c r="M232" s="17"/>
      <c r="N232" s="2"/>
      <c r="V232" s="63"/>
    </row>
    <row r="233" spans="1:22" ht="13" thickBot="1">
      <c r="A233" s="183"/>
      <c r="B233" s="11"/>
      <c r="C233" s="11"/>
      <c r="D233" s="12"/>
      <c r="E233" s="13" t="s">
        <v>371</v>
      </c>
      <c r="F233" s="14"/>
      <c r="G233" s="193"/>
      <c r="H233" s="194"/>
      <c r="I233" s="195"/>
      <c r="J233" s="15" t="s">
        <v>376</v>
      </c>
      <c r="K233" s="16"/>
      <c r="L233" s="16"/>
      <c r="M233" s="17"/>
      <c r="N233" s="2"/>
      <c r="V233" s="63"/>
    </row>
    <row r="234" spans="1:22" ht="22" thickTop="1" thickBot="1">
      <c r="A234" s="181">
        <f>A230+1</f>
        <v>55</v>
      </c>
      <c r="B234" s="92" t="s">
        <v>354</v>
      </c>
      <c r="C234" s="92" t="s">
        <v>355</v>
      </c>
      <c r="D234" s="92" t="s">
        <v>356</v>
      </c>
      <c r="E234" s="184" t="s">
        <v>357</v>
      </c>
      <c r="F234" s="184"/>
      <c r="G234" s="184" t="s">
        <v>348</v>
      </c>
      <c r="H234" s="185"/>
      <c r="I234" s="65"/>
      <c r="J234" s="56" t="s">
        <v>374</v>
      </c>
      <c r="K234" s="57"/>
      <c r="L234" s="57"/>
      <c r="M234" s="58"/>
      <c r="N234" s="2"/>
      <c r="V234" s="63"/>
    </row>
    <row r="235" spans="1:22" ht="13" thickBot="1">
      <c r="A235" s="182"/>
      <c r="B235" s="10"/>
      <c r="C235" s="10"/>
      <c r="D235" s="4"/>
      <c r="E235" s="10"/>
      <c r="F235" s="10"/>
      <c r="G235" s="186"/>
      <c r="H235" s="187"/>
      <c r="I235" s="188"/>
      <c r="J235" s="54" t="s">
        <v>374</v>
      </c>
      <c r="K235" s="54"/>
      <c r="L235" s="54"/>
      <c r="M235" s="55"/>
      <c r="N235" s="2"/>
      <c r="V235" s="63">
        <v>0</v>
      </c>
    </row>
    <row r="236" spans="1:22" ht="21.5" thickBot="1">
      <c r="A236" s="182"/>
      <c r="B236" s="93" t="s">
        <v>364</v>
      </c>
      <c r="C236" s="93" t="s">
        <v>365</v>
      </c>
      <c r="D236" s="93" t="s">
        <v>366</v>
      </c>
      <c r="E236" s="189" t="s">
        <v>367</v>
      </c>
      <c r="F236" s="189"/>
      <c r="G236" s="190"/>
      <c r="H236" s="191"/>
      <c r="I236" s="192"/>
      <c r="J236" s="15" t="s">
        <v>375</v>
      </c>
      <c r="K236" s="16"/>
      <c r="L236" s="16"/>
      <c r="M236" s="17"/>
      <c r="N236" s="2"/>
      <c r="V236" s="63"/>
    </row>
    <row r="237" spans="1:22" ht="13" thickBot="1">
      <c r="A237" s="183"/>
      <c r="B237" s="11"/>
      <c r="C237" s="11"/>
      <c r="D237" s="12"/>
      <c r="E237" s="13" t="s">
        <v>371</v>
      </c>
      <c r="F237" s="14"/>
      <c r="G237" s="193"/>
      <c r="H237" s="194"/>
      <c r="I237" s="195"/>
      <c r="J237" s="15" t="s">
        <v>376</v>
      </c>
      <c r="K237" s="16"/>
      <c r="L237" s="16"/>
      <c r="M237" s="17"/>
      <c r="N237" s="2"/>
      <c r="V237" s="63"/>
    </row>
    <row r="238" spans="1:22" ht="22" thickTop="1" thickBot="1">
      <c r="A238" s="181">
        <f>A234+1</f>
        <v>56</v>
      </c>
      <c r="B238" s="92" t="s">
        <v>354</v>
      </c>
      <c r="C238" s="92" t="s">
        <v>355</v>
      </c>
      <c r="D238" s="92" t="s">
        <v>356</v>
      </c>
      <c r="E238" s="184" t="s">
        <v>357</v>
      </c>
      <c r="F238" s="184"/>
      <c r="G238" s="184" t="s">
        <v>348</v>
      </c>
      <c r="H238" s="185"/>
      <c r="I238" s="65"/>
      <c r="J238" s="56" t="s">
        <v>374</v>
      </c>
      <c r="K238" s="57"/>
      <c r="L238" s="57"/>
      <c r="M238" s="58"/>
      <c r="N238" s="2"/>
      <c r="V238" s="63"/>
    </row>
    <row r="239" spans="1:22" ht="13" thickBot="1">
      <c r="A239" s="182"/>
      <c r="B239" s="10"/>
      <c r="C239" s="10"/>
      <c r="D239" s="4"/>
      <c r="E239" s="10"/>
      <c r="F239" s="10"/>
      <c r="G239" s="186"/>
      <c r="H239" s="187"/>
      <c r="I239" s="188"/>
      <c r="J239" s="54" t="s">
        <v>374</v>
      </c>
      <c r="K239" s="54"/>
      <c r="L239" s="54"/>
      <c r="M239" s="55"/>
      <c r="N239" s="2"/>
      <c r="V239" s="63">
        <v>0</v>
      </c>
    </row>
    <row r="240" spans="1:22" ht="21.5" thickBot="1">
      <c r="A240" s="182"/>
      <c r="B240" s="93" t="s">
        <v>364</v>
      </c>
      <c r="C240" s="93" t="s">
        <v>365</v>
      </c>
      <c r="D240" s="93" t="s">
        <v>366</v>
      </c>
      <c r="E240" s="189" t="s">
        <v>367</v>
      </c>
      <c r="F240" s="189"/>
      <c r="G240" s="190"/>
      <c r="H240" s="191"/>
      <c r="I240" s="192"/>
      <c r="J240" s="15" t="s">
        <v>375</v>
      </c>
      <c r="K240" s="16"/>
      <c r="L240" s="16"/>
      <c r="M240" s="17"/>
      <c r="N240" s="2"/>
      <c r="V240" s="63"/>
    </row>
    <row r="241" spans="1:22" ht="13" thickBot="1">
      <c r="A241" s="183"/>
      <c r="B241" s="11"/>
      <c r="C241" s="11"/>
      <c r="D241" s="12"/>
      <c r="E241" s="13" t="s">
        <v>371</v>
      </c>
      <c r="F241" s="14"/>
      <c r="G241" s="193"/>
      <c r="H241" s="194"/>
      <c r="I241" s="195"/>
      <c r="J241" s="15" t="s">
        <v>376</v>
      </c>
      <c r="K241" s="16"/>
      <c r="L241" s="16"/>
      <c r="M241" s="17"/>
      <c r="N241" s="2"/>
      <c r="V241" s="63"/>
    </row>
    <row r="242" spans="1:22" ht="22" thickTop="1" thickBot="1">
      <c r="A242" s="181">
        <f>A238+1</f>
        <v>57</v>
      </c>
      <c r="B242" s="92" t="s">
        <v>354</v>
      </c>
      <c r="C242" s="92" t="s">
        <v>355</v>
      </c>
      <c r="D242" s="92" t="s">
        <v>356</v>
      </c>
      <c r="E242" s="184" t="s">
        <v>357</v>
      </c>
      <c r="F242" s="184"/>
      <c r="G242" s="184" t="s">
        <v>348</v>
      </c>
      <c r="H242" s="185"/>
      <c r="I242" s="65"/>
      <c r="J242" s="56" t="s">
        <v>374</v>
      </c>
      <c r="K242" s="57"/>
      <c r="L242" s="57"/>
      <c r="M242" s="58"/>
      <c r="N242" s="2"/>
      <c r="V242" s="63"/>
    </row>
    <row r="243" spans="1:22" ht="13" thickBot="1">
      <c r="A243" s="182"/>
      <c r="B243" s="10"/>
      <c r="C243" s="10"/>
      <c r="D243" s="4"/>
      <c r="E243" s="10"/>
      <c r="F243" s="10"/>
      <c r="G243" s="186"/>
      <c r="H243" s="187"/>
      <c r="I243" s="188"/>
      <c r="J243" s="54" t="s">
        <v>374</v>
      </c>
      <c r="K243" s="54"/>
      <c r="L243" s="54"/>
      <c r="M243" s="55"/>
      <c r="N243" s="2"/>
      <c r="V243" s="63">
        <v>0</v>
      </c>
    </row>
    <row r="244" spans="1:22" ht="21.5" thickBot="1">
      <c r="A244" s="182"/>
      <c r="B244" s="93" t="s">
        <v>364</v>
      </c>
      <c r="C244" s="93" t="s">
        <v>365</v>
      </c>
      <c r="D244" s="93" t="s">
        <v>366</v>
      </c>
      <c r="E244" s="189" t="s">
        <v>367</v>
      </c>
      <c r="F244" s="189"/>
      <c r="G244" s="190"/>
      <c r="H244" s="191"/>
      <c r="I244" s="192"/>
      <c r="J244" s="15" t="s">
        <v>375</v>
      </c>
      <c r="K244" s="16"/>
      <c r="L244" s="16"/>
      <c r="M244" s="17"/>
      <c r="N244" s="2"/>
      <c r="V244" s="63"/>
    </row>
    <row r="245" spans="1:22" ht="13" thickBot="1">
      <c r="A245" s="183"/>
      <c r="B245" s="11"/>
      <c r="C245" s="11"/>
      <c r="D245" s="12"/>
      <c r="E245" s="13" t="s">
        <v>371</v>
      </c>
      <c r="F245" s="14"/>
      <c r="G245" s="193"/>
      <c r="H245" s="194"/>
      <c r="I245" s="195"/>
      <c r="J245" s="15" t="s">
        <v>376</v>
      </c>
      <c r="K245" s="16"/>
      <c r="L245" s="16"/>
      <c r="M245" s="17"/>
      <c r="N245" s="2"/>
      <c r="V245" s="63"/>
    </row>
    <row r="246" spans="1:22" ht="22" thickTop="1" thickBot="1">
      <c r="A246" s="181">
        <f>A242+1</f>
        <v>58</v>
      </c>
      <c r="B246" s="92" t="s">
        <v>354</v>
      </c>
      <c r="C246" s="92" t="s">
        <v>355</v>
      </c>
      <c r="D246" s="92" t="s">
        <v>356</v>
      </c>
      <c r="E246" s="184" t="s">
        <v>357</v>
      </c>
      <c r="F246" s="184"/>
      <c r="G246" s="184" t="s">
        <v>348</v>
      </c>
      <c r="H246" s="185"/>
      <c r="I246" s="65"/>
      <c r="J246" s="56" t="s">
        <v>374</v>
      </c>
      <c r="K246" s="57"/>
      <c r="L246" s="57"/>
      <c r="M246" s="58"/>
      <c r="N246" s="2"/>
      <c r="V246" s="63"/>
    </row>
    <row r="247" spans="1:22" ht="13" thickBot="1">
      <c r="A247" s="182"/>
      <c r="B247" s="10"/>
      <c r="C247" s="10"/>
      <c r="D247" s="4"/>
      <c r="E247" s="10"/>
      <c r="F247" s="10"/>
      <c r="G247" s="186"/>
      <c r="H247" s="187"/>
      <c r="I247" s="188"/>
      <c r="J247" s="54" t="s">
        <v>374</v>
      </c>
      <c r="K247" s="54"/>
      <c r="L247" s="54"/>
      <c r="M247" s="55"/>
      <c r="N247" s="2"/>
      <c r="V247" s="63">
        <v>0</v>
      </c>
    </row>
    <row r="248" spans="1:22" ht="21.5" thickBot="1">
      <c r="A248" s="182"/>
      <c r="B248" s="93" t="s">
        <v>364</v>
      </c>
      <c r="C248" s="93" t="s">
        <v>365</v>
      </c>
      <c r="D248" s="93" t="s">
        <v>366</v>
      </c>
      <c r="E248" s="189" t="s">
        <v>367</v>
      </c>
      <c r="F248" s="189"/>
      <c r="G248" s="190"/>
      <c r="H248" s="191"/>
      <c r="I248" s="192"/>
      <c r="J248" s="15" t="s">
        <v>375</v>
      </c>
      <c r="K248" s="16"/>
      <c r="L248" s="16"/>
      <c r="M248" s="17"/>
      <c r="N248" s="2"/>
      <c r="V248" s="63"/>
    </row>
    <row r="249" spans="1:22" ht="13" thickBot="1">
      <c r="A249" s="183"/>
      <c r="B249" s="11"/>
      <c r="C249" s="11"/>
      <c r="D249" s="12"/>
      <c r="E249" s="13" t="s">
        <v>371</v>
      </c>
      <c r="F249" s="14"/>
      <c r="G249" s="193"/>
      <c r="H249" s="194"/>
      <c r="I249" s="195"/>
      <c r="J249" s="15" t="s">
        <v>376</v>
      </c>
      <c r="K249" s="16"/>
      <c r="L249" s="16"/>
      <c r="M249" s="17"/>
      <c r="N249" s="2"/>
      <c r="V249" s="63"/>
    </row>
    <row r="250" spans="1:22" ht="22" thickTop="1" thickBot="1">
      <c r="A250" s="181">
        <f>A246+1</f>
        <v>59</v>
      </c>
      <c r="B250" s="92" t="s">
        <v>354</v>
      </c>
      <c r="C250" s="92" t="s">
        <v>355</v>
      </c>
      <c r="D250" s="92" t="s">
        <v>356</v>
      </c>
      <c r="E250" s="184" t="s">
        <v>357</v>
      </c>
      <c r="F250" s="184"/>
      <c r="G250" s="184" t="s">
        <v>348</v>
      </c>
      <c r="H250" s="185"/>
      <c r="I250" s="65"/>
      <c r="J250" s="56" t="s">
        <v>374</v>
      </c>
      <c r="K250" s="57"/>
      <c r="L250" s="57"/>
      <c r="M250" s="58"/>
      <c r="N250" s="2"/>
      <c r="V250" s="63"/>
    </row>
    <row r="251" spans="1:22" ht="13" thickBot="1">
      <c r="A251" s="182"/>
      <c r="B251" s="10"/>
      <c r="C251" s="10"/>
      <c r="D251" s="4"/>
      <c r="E251" s="10"/>
      <c r="F251" s="10"/>
      <c r="G251" s="186"/>
      <c r="H251" s="187"/>
      <c r="I251" s="188"/>
      <c r="J251" s="54" t="s">
        <v>374</v>
      </c>
      <c r="K251" s="54"/>
      <c r="L251" s="54"/>
      <c r="M251" s="55"/>
      <c r="N251" s="2"/>
      <c r="V251" s="63">
        <v>0</v>
      </c>
    </row>
    <row r="252" spans="1:22" ht="21.5" thickBot="1">
      <c r="A252" s="182"/>
      <c r="B252" s="93" t="s">
        <v>364</v>
      </c>
      <c r="C252" s="93" t="s">
        <v>365</v>
      </c>
      <c r="D252" s="93" t="s">
        <v>366</v>
      </c>
      <c r="E252" s="189" t="s">
        <v>367</v>
      </c>
      <c r="F252" s="189"/>
      <c r="G252" s="190"/>
      <c r="H252" s="191"/>
      <c r="I252" s="192"/>
      <c r="J252" s="15" t="s">
        <v>375</v>
      </c>
      <c r="K252" s="16"/>
      <c r="L252" s="16"/>
      <c r="M252" s="17"/>
      <c r="N252" s="2"/>
      <c r="V252" s="63"/>
    </row>
    <row r="253" spans="1:22" ht="13" thickBot="1">
      <c r="A253" s="183"/>
      <c r="B253" s="11"/>
      <c r="C253" s="11"/>
      <c r="D253" s="12"/>
      <c r="E253" s="13" t="s">
        <v>371</v>
      </c>
      <c r="F253" s="14"/>
      <c r="G253" s="193"/>
      <c r="H253" s="194"/>
      <c r="I253" s="195"/>
      <c r="J253" s="15" t="s">
        <v>376</v>
      </c>
      <c r="K253" s="16"/>
      <c r="L253" s="16"/>
      <c r="M253" s="17"/>
      <c r="N253" s="2"/>
      <c r="V253" s="63"/>
    </row>
    <row r="254" spans="1:22" ht="22" thickTop="1" thickBot="1">
      <c r="A254" s="181">
        <f>A250+1</f>
        <v>60</v>
      </c>
      <c r="B254" s="92" t="s">
        <v>354</v>
      </c>
      <c r="C254" s="92" t="s">
        <v>355</v>
      </c>
      <c r="D254" s="92" t="s">
        <v>356</v>
      </c>
      <c r="E254" s="184" t="s">
        <v>357</v>
      </c>
      <c r="F254" s="184"/>
      <c r="G254" s="184" t="s">
        <v>348</v>
      </c>
      <c r="H254" s="185"/>
      <c r="I254" s="65"/>
      <c r="J254" s="56" t="s">
        <v>374</v>
      </c>
      <c r="K254" s="57"/>
      <c r="L254" s="57"/>
      <c r="M254" s="58"/>
      <c r="N254" s="2"/>
      <c r="V254" s="63"/>
    </row>
    <row r="255" spans="1:22" ht="13" thickBot="1">
      <c r="A255" s="182"/>
      <c r="B255" s="10"/>
      <c r="C255" s="10"/>
      <c r="D255" s="4"/>
      <c r="E255" s="10"/>
      <c r="F255" s="10"/>
      <c r="G255" s="186"/>
      <c r="H255" s="187"/>
      <c r="I255" s="188"/>
      <c r="J255" s="54" t="s">
        <v>374</v>
      </c>
      <c r="K255" s="54"/>
      <c r="L255" s="54"/>
      <c r="M255" s="55"/>
      <c r="N255" s="2"/>
      <c r="V255" s="63">
        <v>0</v>
      </c>
    </row>
    <row r="256" spans="1:22" ht="21.5" thickBot="1">
      <c r="A256" s="182"/>
      <c r="B256" s="93" t="s">
        <v>364</v>
      </c>
      <c r="C256" s="93" t="s">
        <v>365</v>
      </c>
      <c r="D256" s="93" t="s">
        <v>366</v>
      </c>
      <c r="E256" s="189" t="s">
        <v>367</v>
      </c>
      <c r="F256" s="189"/>
      <c r="G256" s="190"/>
      <c r="H256" s="191"/>
      <c r="I256" s="192"/>
      <c r="J256" s="15" t="s">
        <v>375</v>
      </c>
      <c r="K256" s="16"/>
      <c r="L256" s="16"/>
      <c r="M256" s="17"/>
      <c r="N256" s="2"/>
      <c r="V256" s="63"/>
    </row>
    <row r="257" spans="1:22" ht="13" thickBot="1">
      <c r="A257" s="183"/>
      <c r="B257" s="11"/>
      <c r="C257" s="11"/>
      <c r="D257" s="12"/>
      <c r="E257" s="13" t="s">
        <v>371</v>
      </c>
      <c r="F257" s="14"/>
      <c r="G257" s="193"/>
      <c r="H257" s="194"/>
      <c r="I257" s="195"/>
      <c r="J257" s="15" t="s">
        <v>376</v>
      </c>
      <c r="K257" s="16"/>
      <c r="L257" s="16"/>
      <c r="M257" s="17"/>
      <c r="N257" s="2"/>
      <c r="V257" s="63"/>
    </row>
    <row r="258" spans="1:22" ht="22" thickTop="1" thickBot="1">
      <c r="A258" s="181">
        <f>A254+1</f>
        <v>61</v>
      </c>
      <c r="B258" s="92" t="s">
        <v>354</v>
      </c>
      <c r="C258" s="92" t="s">
        <v>355</v>
      </c>
      <c r="D258" s="92" t="s">
        <v>356</v>
      </c>
      <c r="E258" s="184" t="s">
        <v>357</v>
      </c>
      <c r="F258" s="184"/>
      <c r="G258" s="184" t="s">
        <v>348</v>
      </c>
      <c r="H258" s="185"/>
      <c r="I258" s="65"/>
      <c r="J258" s="56" t="s">
        <v>374</v>
      </c>
      <c r="K258" s="57"/>
      <c r="L258" s="57"/>
      <c r="M258" s="58"/>
      <c r="N258" s="2"/>
      <c r="V258" s="63"/>
    </row>
    <row r="259" spans="1:22" ht="13" thickBot="1">
      <c r="A259" s="182"/>
      <c r="B259" s="10"/>
      <c r="C259" s="10"/>
      <c r="D259" s="4"/>
      <c r="E259" s="10"/>
      <c r="F259" s="10"/>
      <c r="G259" s="186"/>
      <c r="H259" s="187"/>
      <c r="I259" s="188"/>
      <c r="J259" s="54" t="s">
        <v>374</v>
      </c>
      <c r="K259" s="54"/>
      <c r="L259" s="54"/>
      <c r="M259" s="55"/>
      <c r="N259" s="2"/>
      <c r="V259" s="63">
        <v>0</v>
      </c>
    </row>
    <row r="260" spans="1:22" ht="21.5" thickBot="1">
      <c r="A260" s="182"/>
      <c r="B260" s="93" t="s">
        <v>364</v>
      </c>
      <c r="C260" s="93" t="s">
        <v>365</v>
      </c>
      <c r="D260" s="93" t="s">
        <v>366</v>
      </c>
      <c r="E260" s="189" t="s">
        <v>367</v>
      </c>
      <c r="F260" s="189"/>
      <c r="G260" s="190"/>
      <c r="H260" s="191"/>
      <c r="I260" s="192"/>
      <c r="J260" s="15" t="s">
        <v>375</v>
      </c>
      <c r="K260" s="16"/>
      <c r="L260" s="16"/>
      <c r="M260" s="17"/>
      <c r="N260" s="2"/>
      <c r="V260" s="63"/>
    </row>
    <row r="261" spans="1:22" ht="13" thickBot="1">
      <c r="A261" s="183"/>
      <c r="B261" s="11"/>
      <c r="C261" s="11"/>
      <c r="D261" s="12"/>
      <c r="E261" s="13" t="s">
        <v>371</v>
      </c>
      <c r="F261" s="14"/>
      <c r="G261" s="193"/>
      <c r="H261" s="194"/>
      <c r="I261" s="195"/>
      <c r="J261" s="15" t="s">
        <v>376</v>
      </c>
      <c r="K261" s="16"/>
      <c r="L261" s="16"/>
      <c r="M261" s="17"/>
      <c r="N261" s="2"/>
      <c r="V261" s="63"/>
    </row>
    <row r="262" spans="1:22" ht="22" thickTop="1" thickBot="1">
      <c r="A262" s="181">
        <f>A258+1</f>
        <v>62</v>
      </c>
      <c r="B262" s="92" t="s">
        <v>354</v>
      </c>
      <c r="C262" s="92" t="s">
        <v>355</v>
      </c>
      <c r="D262" s="92" t="s">
        <v>356</v>
      </c>
      <c r="E262" s="184" t="s">
        <v>357</v>
      </c>
      <c r="F262" s="184"/>
      <c r="G262" s="184" t="s">
        <v>348</v>
      </c>
      <c r="H262" s="185"/>
      <c r="I262" s="65"/>
      <c r="J262" s="56" t="s">
        <v>374</v>
      </c>
      <c r="K262" s="57"/>
      <c r="L262" s="57"/>
      <c r="M262" s="58"/>
      <c r="N262" s="2"/>
      <c r="V262" s="63"/>
    </row>
    <row r="263" spans="1:22" ht="13" thickBot="1">
      <c r="A263" s="182"/>
      <c r="B263" s="10"/>
      <c r="C263" s="10"/>
      <c r="D263" s="4"/>
      <c r="E263" s="10"/>
      <c r="F263" s="10"/>
      <c r="G263" s="186"/>
      <c r="H263" s="187"/>
      <c r="I263" s="188"/>
      <c r="J263" s="54" t="s">
        <v>374</v>
      </c>
      <c r="K263" s="54"/>
      <c r="L263" s="54"/>
      <c r="M263" s="55"/>
      <c r="N263" s="2"/>
      <c r="V263" s="63">
        <v>0</v>
      </c>
    </row>
    <row r="264" spans="1:22" ht="21.5" thickBot="1">
      <c r="A264" s="182"/>
      <c r="B264" s="93" t="s">
        <v>364</v>
      </c>
      <c r="C264" s="93" t="s">
        <v>365</v>
      </c>
      <c r="D264" s="93" t="s">
        <v>366</v>
      </c>
      <c r="E264" s="189" t="s">
        <v>367</v>
      </c>
      <c r="F264" s="189"/>
      <c r="G264" s="190"/>
      <c r="H264" s="191"/>
      <c r="I264" s="192"/>
      <c r="J264" s="15" t="s">
        <v>375</v>
      </c>
      <c r="K264" s="16"/>
      <c r="L264" s="16"/>
      <c r="M264" s="17"/>
      <c r="N264" s="2"/>
      <c r="V264" s="63"/>
    </row>
    <row r="265" spans="1:22" ht="13" thickBot="1">
      <c r="A265" s="183"/>
      <c r="B265" s="11"/>
      <c r="C265" s="11"/>
      <c r="D265" s="12"/>
      <c r="E265" s="13" t="s">
        <v>371</v>
      </c>
      <c r="F265" s="14"/>
      <c r="G265" s="193"/>
      <c r="H265" s="194"/>
      <c r="I265" s="195"/>
      <c r="J265" s="15" t="s">
        <v>376</v>
      </c>
      <c r="K265" s="16"/>
      <c r="L265" s="16"/>
      <c r="M265" s="17"/>
      <c r="N265" s="2"/>
      <c r="V265" s="63"/>
    </row>
    <row r="266" spans="1:22" ht="22" thickTop="1" thickBot="1">
      <c r="A266" s="181">
        <f>A262+1</f>
        <v>63</v>
      </c>
      <c r="B266" s="92" t="s">
        <v>354</v>
      </c>
      <c r="C266" s="92" t="s">
        <v>355</v>
      </c>
      <c r="D266" s="92" t="s">
        <v>356</v>
      </c>
      <c r="E266" s="184" t="s">
        <v>357</v>
      </c>
      <c r="F266" s="184"/>
      <c r="G266" s="184" t="s">
        <v>348</v>
      </c>
      <c r="H266" s="185"/>
      <c r="I266" s="65"/>
      <c r="J266" s="56" t="s">
        <v>374</v>
      </c>
      <c r="K266" s="57"/>
      <c r="L266" s="57"/>
      <c r="M266" s="58"/>
      <c r="N266" s="2"/>
      <c r="V266" s="63"/>
    </row>
    <row r="267" spans="1:22" ht="13" thickBot="1">
      <c r="A267" s="182"/>
      <c r="B267" s="10"/>
      <c r="C267" s="10"/>
      <c r="D267" s="4"/>
      <c r="E267" s="10"/>
      <c r="F267" s="10"/>
      <c r="G267" s="186"/>
      <c r="H267" s="187"/>
      <c r="I267" s="188"/>
      <c r="J267" s="54" t="s">
        <v>374</v>
      </c>
      <c r="K267" s="54"/>
      <c r="L267" s="54"/>
      <c r="M267" s="55"/>
      <c r="N267" s="2"/>
      <c r="V267" s="63">
        <v>0</v>
      </c>
    </row>
    <row r="268" spans="1:22" ht="21.5" thickBot="1">
      <c r="A268" s="182"/>
      <c r="B268" s="93" t="s">
        <v>364</v>
      </c>
      <c r="C268" s="93" t="s">
        <v>365</v>
      </c>
      <c r="D268" s="93" t="s">
        <v>366</v>
      </c>
      <c r="E268" s="189" t="s">
        <v>367</v>
      </c>
      <c r="F268" s="189"/>
      <c r="G268" s="190"/>
      <c r="H268" s="191"/>
      <c r="I268" s="192"/>
      <c r="J268" s="15" t="s">
        <v>375</v>
      </c>
      <c r="K268" s="16"/>
      <c r="L268" s="16"/>
      <c r="M268" s="17"/>
      <c r="N268" s="2"/>
      <c r="V268" s="63"/>
    </row>
    <row r="269" spans="1:22" ht="13" thickBot="1">
      <c r="A269" s="183"/>
      <c r="B269" s="11"/>
      <c r="C269" s="11"/>
      <c r="D269" s="12"/>
      <c r="E269" s="13" t="s">
        <v>371</v>
      </c>
      <c r="F269" s="14"/>
      <c r="G269" s="193"/>
      <c r="H269" s="194"/>
      <c r="I269" s="195"/>
      <c r="J269" s="15" t="s">
        <v>376</v>
      </c>
      <c r="K269" s="16"/>
      <c r="L269" s="16"/>
      <c r="M269" s="17"/>
      <c r="N269" s="2"/>
      <c r="V269" s="63"/>
    </row>
    <row r="270" spans="1:22" ht="22" thickTop="1" thickBot="1">
      <c r="A270" s="181">
        <f>A266+1</f>
        <v>64</v>
      </c>
      <c r="B270" s="92" t="s">
        <v>354</v>
      </c>
      <c r="C270" s="92" t="s">
        <v>355</v>
      </c>
      <c r="D270" s="92" t="s">
        <v>356</v>
      </c>
      <c r="E270" s="184" t="s">
        <v>357</v>
      </c>
      <c r="F270" s="184"/>
      <c r="G270" s="184" t="s">
        <v>348</v>
      </c>
      <c r="H270" s="185"/>
      <c r="I270" s="65"/>
      <c r="J270" s="56" t="s">
        <v>374</v>
      </c>
      <c r="K270" s="57"/>
      <c r="L270" s="57"/>
      <c r="M270" s="58"/>
      <c r="N270" s="2"/>
      <c r="V270" s="63"/>
    </row>
    <row r="271" spans="1:22" ht="13" thickBot="1">
      <c r="A271" s="182"/>
      <c r="B271" s="10"/>
      <c r="C271" s="10"/>
      <c r="D271" s="4"/>
      <c r="E271" s="10"/>
      <c r="F271" s="10"/>
      <c r="G271" s="186"/>
      <c r="H271" s="187"/>
      <c r="I271" s="188"/>
      <c r="J271" s="54" t="s">
        <v>374</v>
      </c>
      <c r="K271" s="54"/>
      <c r="L271" s="54"/>
      <c r="M271" s="55"/>
      <c r="N271" s="2"/>
      <c r="V271" s="63">
        <v>0</v>
      </c>
    </row>
    <row r="272" spans="1:22" ht="21.5" thickBot="1">
      <c r="A272" s="182"/>
      <c r="B272" s="93" t="s">
        <v>364</v>
      </c>
      <c r="C272" s="93" t="s">
        <v>365</v>
      </c>
      <c r="D272" s="93" t="s">
        <v>366</v>
      </c>
      <c r="E272" s="189" t="s">
        <v>367</v>
      </c>
      <c r="F272" s="189"/>
      <c r="G272" s="190"/>
      <c r="H272" s="191"/>
      <c r="I272" s="192"/>
      <c r="J272" s="15" t="s">
        <v>375</v>
      </c>
      <c r="K272" s="16"/>
      <c r="L272" s="16"/>
      <c r="M272" s="17"/>
      <c r="N272" s="2"/>
      <c r="V272" s="63"/>
    </row>
    <row r="273" spans="1:22" ht="13" thickBot="1">
      <c r="A273" s="183"/>
      <c r="B273" s="11"/>
      <c r="C273" s="11"/>
      <c r="D273" s="12"/>
      <c r="E273" s="13" t="s">
        <v>371</v>
      </c>
      <c r="F273" s="14"/>
      <c r="G273" s="193"/>
      <c r="H273" s="194"/>
      <c r="I273" s="195"/>
      <c r="J273" s="15" t="s">
        <v>376</v>
      </c>
      <c r="K273" s="16"/>
      <c r="L273" s="16"/>
      <c r="M273" s="17"/>
      <c r="N273" s="2"/>
      <c r="V273" s="63"/>
    </row>
    <row r="274" spans="1:22" ht="22" thickTop="1" thickBot="1">
      <c r="A274" s="181">
        <f>A270+1</f>
        <v>65</v>
      </c>
      <c r="B274" s="92" t="s">
        <v>354</v>
      </c>
      <c r="C274" s="92" t="s">
        <v>355</v>
      </c>
      <c r="D274" s="92" t="s">
        <v>356</v>
      </c>
      <c r="E274" s="184" t="s">
        <v>357</v>
      </c>
      <c r="F274" s="184"/>
      <c r="G274" s="184" t="s">
        <v>348</v>
      </c>
      <c r="H274" s="185"/>
      <c r="I274" s="65"/>
      <c r="J274" s="56" t="s">
        <v>374</v>
      </c>
      <c r="K274" s="57"/>
      <c r="L274" s="57"/>
      <c r="M274" s="58"/>
      <c r="N274" s="2"/>
      <c r="V274" s="63"/>
    </row>
    <row r="275" spans="1:22" ht="13" thickBot="1">
      <c r="A275" s="182"/>
      <c r="B275" s="10"/>
      <c r="C275" s="10"/>
      <c r="D275" s="4"/>
      <c r="E275" s="10"/>
      <c r="F275" s="10"/>
      <c r="G275" s="186"/>
      <c r="H275" s="187"/>
      <c r="I275" s="188"/>
      <c r="J275" s="54" t="s">
        <v>374</v>
      </c>
      <c r="K275" s="54"/>
      <c r="L275" s="54"/>
      <c r="M275" s="55"/>
      <c r="N275" s="2"/>
      <c r="V275" s="63">
        <v>0</v>
      </c>
    </row>
    <row r="276" spans="1:22" ht="21.5" thickBot="1">
      <c r="A276" s="182"/>
      <c r="B276" s="93" t="s">
        <v>364</v>
      </c>
      <c r="C276" s="93" t="s">
        <v>365</v>
      </c>
      <c r="D276" s="93" t="s">
        <v>366</v>
      </c>
      <c r="E276" s="189" t="s">
        <v>367</v>
      </c>
      <c r="F276" s="189"/>
      <c r="G276" s="190"/>
      <c r="H276" s="191"/>
      <c r="I276" s="192"/>
      <c r="J276" s="15" t="s">
        <v>375</v>
      </c>
      <c r="K276" s="16"/>
      <c r="L276" s="16"/>
      <c r="M276" s="17"/>
      <c r="N276" s="2"/>
      <c r="V276" s="63"/>
    </row>
    <row r="277" spans="1:22" ht="13" thickBot="1">
      <c r="A277" s="183"/>
      <c r="B277" s="11"/>
      <c r="C277" s="11"/>
      <c r="D277" s="12"/>
      <c r="E277" s="13" t="s">
        <v>371</v>
      </c>
      <c r="F277" s="14"/>
      <c r="G277" s="193"/>
      <c r="H277" s="194"/>
      <c r="I277" s="195"/>
      <c r="J277" s="15" t="s">
        <v>376</v>
      </c>
      <c r="K277" s="16"/>
      <c r="L277" s="16"/>
      <c r="M277" s="17"/>
      <c r="N277" s="2"/>
      <c r="V277" s="63"/>
    </row>
    <row r="278" spans="1:22" ht="22" thickTop="1" thickBot="1">
      <c r="A278" s="181">
        <f>A274+1</f>
        <v>66</v>
      </c>
      <c r="B278" s="92" t="s">
        <v>354</v>
      </c>
      <c r="C278" s="92" t="s">
        <v>355</v>
      </c>
      <c r="D278" s="92" t="s">
        <v>356</v>
      </c>
      <c r="E278" s="184" t="s">
        <v>357</v>
      </c>
      <c r="F278" s="184"/>
      <c r="G278" s="184" t="s">
        <v>348</v>
      </c>
      <c r="H278" s="185"/>
      <c r="I278" s="65"/>
      <c r="J278" s="56" t="s">
        <v>374</v>
      </c>
      <c r="K278" s="57"/>
      <c r="L278" s="57"/>
      <c r="M278" s="58"/>
      <c r="N278" s="2"/>
      <c r="V278" s="63"/>
    </row>
    <row r="279" spans="1:22" ht="13" thickBot="1">
      <c r="A279" s="182"/>
      <c r="B279" s="10"/>
      <c r="C279" s="10"/>
      <c r="D279" s="4"/>
      <c r="E279" s="10"/>
      <c r="F279" s="10"/>
      <c r="G279" s="186"/>
      <c r="H279" s="187"/>
      <c r="I279" s="188"/>
      <c r="J279" s="54" t="s">
        <v>374</v>
      </c>
      <c r="K279" s="54"/>
      <c r="L279" s="54"/>
      <c r="M279" s="55"/>
      <c r="N279" s="2"/>
      <c r="V279" s="63">
        <v>0</v>
      </c>
    </row>
    <row r="280" spans="1:22" ht="21.5" thickBot="1">
      <c r="A280" s="182"/>
      <c r="B280" s="93" t="s">
        <v>364</v>
      </c>
      <c r="C280" s="93" t="s">
        <v>365</v>
      </c>
      <c r="D280" s="93" t="s">
        <v>366</v>
      </c>
      <c r="E280" s="189" t="s">
        <v>367</v>
      </c>
      <c r="F280" s="189"/>
      <c r="G280" s="190"/>
      <c r="H280" s="191"/>
      <c r="I280" s="192"/>
      <c r="J280" s="15" t="s">
        <v>375</v>
      </c>
      <c r="K280" s="16"/>
      <c r="L280" s="16"/>
      <c r="M280" s="17"/>
      <c r="N280" s="2"/>
      <c r="V280" s="63"/>
    </row>
    <row r="281" spans="1:22" ht="13" thickBot="1">
      <c r="A281" s="183"/>
      <c r="B281" s="11"/>
      <c r="C281" s="11"/>
      <c r="D281" s="12"/>
      <c r="E281" s="13" t="s">
        <v>371</v>
      </c>
      <c r="F281" s="14"/>
      <c r="G281" s="193"/>
      <c r="H281" s="194"/>
      <c r="I281" s="195"/>
      <c r="J281" s="15" t="s">
        <v>376</v>
      </c>
      <c r="K281" s="16"/>
      <c r="L281" s="16"/>
      <c r="M281" s="17"/>
      <c r="N281" s="2"/>
      <c r="V281" s="63"/>
    </row>
    <row r="282" spans="1:22" ht="22" thickTop="1" thickBot="1">
      <c r="A282" s="181">
        <f>A278+1</f>
        <v>67</v>
      </c>
      <c r="B282" s="92" t="s">
        <v>354</v>
      </c>
      <c r="C282" s="92" t="s">
        <v>355</v>
      </c>
      <c r="D282" s="92" t="s">
        <v>356</v>
      </c>
      <c r="E282" s="184" t="s">
        <v>357</v>
      </c>
      <c r="F282" s="184"/>
      <c r="G282" s="184" t="s">
        <v>348</v>
      </c>
      <c r="H282" s="185"/>
      <c r="I282" s="65"/>
      <c r="J282" s="56" t="s">
        <v>374</v>
      </c>
      <c r="K282" s="57"/>
      <c r="L282" s="57"/>
      <c r="M282" s="58"/>
      <c r="N282" s="2"/>
      <c r="V282" s="63"/>
    </row>
    <row r="283" spans="1:22" ht="13" thickBot="1">
      <c r="A283" s="182"/>
      <c r="B283" s="10"/>
      <c r="C283" s="10"/>
      <c r="D283" s="4"/>
      <c r="E283" s="10"/>
      <c r="F283" s="10"/>
      <c r="G283" s="186"/>
      <c r="H283" s="187"/>
      <c r="I283" s="188"/>
      <c r="J283" s="54" t="s">
        <v>374</v>
      </c>
      <c r="K283" s="54"/>
      <c r="L283" s="54"/>
      <c r="M283" s="55"/>
      <c r="N283" s="2"/>
      <c r="V283" s="63">
        <v>0</v>
      </c>
    </row>
    <row r="284" spans="1:22" ht="21.5" thickBot="1">
      <c r="A284" s="182"/>
      <c r="B284" s="93" t="s">
        <v>364</v>
      </c>
      <c r="C284" s="93" t="s">
        <v>365</v>
      </c>
      <c r="D284" s="93" t="s">
        <v>366</v>
      </c>
      <c r="E284" s="189" t="s">
        <v>367</v>
      </c>
      <c r="F284" s="189"/>
      <c r="G284" s="190"/>
      <c r="H284" s="191"/>
      <c r="I284" s="192"/>
      <c r="J284" s="15" t="s">
        <v>375</v>
      </c>
      <c r="K284" s="16"/>
      <c r="L284" s="16"/>
      <c r="M284" s="17"/>
      <c r="N284" s="2"/>
      <c r="V284" s="63"/>
    </row>
    <row r="285" spans="1:22" ht="13" thickBot="1">
      <c r="A285" s="183"/>
      <c r="B285" s="11"/>
      <c r="C285" s="11"/>
      <c r="D285" s="12"/>
      <c r="E285" s="13" t="s">
        <v>371</v>
      </c>
      <c r="F285" s="14"/>
      <c r="G285" s="193"/>
      <c r="H285" s="194"/>
      <c r="I285" s="195"/>
      <c r="J285" s="15" t="s">
        <v>376</v>
      </c>
      <c r="K285" s="16"/>
      <c r="L285" s="16"/>
      <c r="M285" s="17"/>
      <c r="N285" s="2"/>
      <c r="V285" s="63"/>
    </row>
    <row r="286" spans="1:22" ht="22" thickTop="1" thickBot="1">
      <c r="A286" s="181">
        <f>A282+1</f>
        <v>68</v>
      </c>
      <c r="B286" s="92" t="s">
        <v>354</v>
      </c>
      <c r="C286" s="92" t="s">
        <v>355</v>
      </c>
      <c r="D286" s="92" t="s">
        <v>356</v>
      </c>
      <c r="E286" s="184" t="s">
        <v>357</v>
      </c>
      <c r="F286" s="184"/>
      <c r="G286" s="184" t="s">
        <v>348</v>
      </c>
      <c r="H286" s="185"/>
      <c r="I286" s="65"/>
      <c r="J286" s="56" t="s">
        <v>374</v>
      </c>
      <c r="K286" s="57"/>
      <c r="L286" s="57"/>
      <c r="M286" s="58"/>
      <c r="N286" s="2"/>
      <c r="V286" s="63"/>
    </row>
    <row r="287" spans="1:22" ht="13" thickBot="1">
      <c r="A287" s="182"/>
      <c r="B287" s="10"/>
      <c r="C287" s="10"/>
      <c r="D287" s="4"/>
      <c r="E287" s="10"/>
      <c r="F287" s="10"/>
      <c r="G287" s="186"/>
      <c r="H287" s="187"/>
      <c r="I287" s="188"/>
      <c r="J287" s="54" t="s">
        <v>374</v>
      </c>
      <c r="K287" s="54"/>
      <c r="L287" s="54"/>
      <c r="M287" s="55"/>
      <c r="N287" s="2"/>
      <c r="V287" s="63">
        <v>0</v>
      </c>
    </row>
    <row r="288" spans="1:22" ht="21.5" thickBot="1">
      <c r="A288" s="182"/>
      <c r="B288" s="93" t="s">
        <v>364</v>
      </c>
      <c r="C288" s="93" t="s">
        <v>365</v>
      </c>
      <c r="D288" s="93" t="s">
        <v>366</v>
      </c>
      <c r="E288" s="189" t="s">
        <v>367</v>
      </c>
      <c r="F288" s="189"/>
      <c r="G288" s="190"/>
      <c r="H288" s="191"/>
      <c r="I288" s="192"/>
      <c r="J288" s="15" t="s">
        <v>375</v>
      </c>
      <c r="K288" s="16"/>
      <c r="L288" s="16"/>
      <c r="M288" s="17"/>
      <c r="N288" s="2"/>
      <c r="V288" s="63"/>
    </row>
    <row r="289" spans="1:22" ht="13" thickBot="1">
      <c r="A289" s="183"/>
      <c r="B289" s="11"/>
      <c r="C289" s="11"/>
      <c r="D289" s="12"/>
      <c r="E289" s="13" t="s">
        <v>371</v>
      </c>
      <c r="F289" s="14"/>
      <c r="G289" s="193"/>
      <c r="H289" s="194"/>
      <c r="I289" s="195"/>
      <c r="J289" s="15" t="s">
        <v>376</v>
      </c>
      <c r="K289" s="16"/>
      <c r="L289" s="16"/>
      <c r="M289" s="17"/>
      <c r="N289" s="2"/>
      <c r="V289" s="63"/>
    </row>
    <row r="290" spans="1:22" ht="22" thickTop="1" thickBot="1">
      <c r="A290" s="181">
        <f>A286+1</f>
        <v>69</v>
      </c>
      <c r="B290" s="92" t="s">
        <v>354</v>
      </c>
      <c r="C290" s="92" t="s">
        <v>355</v>
      </c>
      <c r="D290" s="92" t="s">
        <v>356</v>
      </c>
      <c r="E290" s="184" t="s">
        <v>357</v>
      </c>
      <c r="F290" s="184"/>
      <c r="G290" s="184" t="s">
        <v>348</v>
      </c>
      <c r="H290" s="185"/>
      <c r="I290" s="65"/>
      <c r="J290" s="56" t="s">
        <v>374</v>
      </c>
      <c r="K290" s="57"/>
      <c r="L290" s="57"/>
      <c r="M290" s="58"/>
      <c r="N290" s="2"/>
      <c r="V290" s="63"/>
    </row>
    <row r="291" spans="1:22" ht="13" thickBot="1">
      <c r="A291" s="182"/>
      <c r="B291" s="10"/>
      <c r="C291" s="10"/>
      <c r="D291" s="4"/>
      <c r="E291" s="10"/>
      <c r="F291" s="10"/>
      <c r="G291" s="186"/>
      <c r="H291" s="187"/>
      <c r="I291" s="188"/>
      <c r="J291" s="54" t="s">
        <v>374</v>
      </c>
      <c r="K291" s="54"/>
      <c r="L291" s="54"/>
      <c r="M291" s="55"/>
      <c r="N291" s="2"/>
      <c r="V291" s="63">
        <v>0</v>
      </c>
    </row>
    <row r="292" spans="1:22" ht="21.5" thickBot="1">
      <c r="A292" s="182"/>
      <c r="B292" s="93" t="s">
        <v>364</v>
      </c>
      <c r="C292" s="93" t="s">
        <v>365</v>
      </c>
      <c r="D292" s="93" t="s">
        <v>366</v>
      </c>
      <c r="E292" s="189" t="s">
        <v>367</v>
      </c>
      <c r="F292" s="189"/>
      <c r="G292" s="190"/>
      <c r="H292" s="191"/>
      <c r="I292" s="192"/>
      <c r="J292" s="15" t="s">
        <v>375</v>
      </c>
      <c r="K292" s="16"/>
      <c r="L292" s="16"/>
      <c r="M292" s="17"/>
      <c r="N292" s="2"/>
      <c r="V292" s="63"/>
    </row>
    <row r="293" spans="1:22" ht="13" thickBot="1">
      <c r="A293" s="183"/>
      <c r="B293" s="11"/>
      <c r="C293" s="11"/>
      <c r="D293" s="12"/>
      <c r="E293" s="13" t="s">
        <v>371</v>
      </c>
      <c r="F293" s="14"/>
      <c r="G293" s="193"/>
      <c r="H293" s="194"/>
      <c r="I293" s="195"/>
      <c r="J293" s="15" t="s">
        <v>376</v>
      </c>
      <c r="K293" s="16"/>
      <c r="L293" s="16"/>
      <c r="M293" s="17"/>
      <c r="N293" s="2"/>
      <c r="V293" s="63"/>
    </row>
    <row r="294" spans="1:22" ht="22" thickTop="1" thickBot="1">
      <c r="A294" s="181">
        <f>A290+1</f>
        <v>70</v>
      </c>
      <c r="B294" s="92" t="s">
        <v>354</v>
      </c>
      <c r="C294" s="92" t="s">
        <v>355</v>
      </c>
      <c r="D294" s="92" t="s">
        <v>356</v>
      </c>
      <c r="E294" s="184" t="s">
        <v>357</v>
      </c>
      <c r="F294" s="184"/>
      <c r="G294" s="184" t="s">
        <v>348</v>
      </c>
      <c r="H294" s="185"/>
      <c r="I294" s="65"/>
      <c r="J294" s="56" t="s">
        <v>374</v>
      </c>
      <c r="K294" s="57"/>
      <c r="L294" s="57"/>
      <c r="M294" s="58"/>
      <c r="N294" s="2"/>
      <c r="V294" s="63"/>
    </row>
    <row r="295" spans="1:22" ht="13" thickBot="1">
      <c r="A295" s="182"/>
      <c r="B295" s="10"/>
      <c r="C295" s="10"/>
      <c r="D295" s="4"/>
      <c r="E295" s="10"/>
      <c r="F295" s="10"/>
      <c r="G295" s="186"/>
      <c r="H295" s="187"/>
      <c r="I295" s="188"/>
      <c r="J295" s="54" t="s">
        <v>374</v>
      </c>
      <c r="K295" s="54"/>
      <c r="L295" s="54"/>
      <c r="M295" s="55"/>
      <c r="N295" s="2"/>
      <c r="V295" s="63">
        <v>0</v>
      </c>
    </row>
    <row r="296" spans="1:22" ht="21.5" thickBot="1">
      <c r="A296" s="182"/>
      <c r="B296" s="93" t="s">
        <v>364</v>
      </c>
      <c r="C296" s="93" t="s">
        <v>365</v>
      </c>
      <c r="D296" s="93" t="s">
        <v>366</v>
      </c>
      <c r="E296" s="189" t="s">
        <v>367</v>
      </c>
      <c r="F296" s="189"/>
      <c r="G296" s="190"/>
      <c r="H296" s="191"/>
      <c r="I296" s="192"/>
      <c r="J296" s="15" t="s">
        <v>375</v>
      </c>
      <c r="K296" s="16"/>
      <c r="L296" s="16"/>
      <c r="M296" s="17"/>
      <c r="N296" s="2"/>
      <c r="V296" s="63"/>
    </row>
    <row r="297" spans="1:22" ht="13" thickBot="1">
      <c r="A297" s="183"/>
      <c r="B297" s="11"/>
      <c r="C297" s="11"/>
      <c r="D297" s="12"/>
      <c r="E297" s="13" t="s">
        <v>371</v>
      </c>
      <c r="F297" s="14"/>
      <c r="G297" s="193"/>
      <c r="H297" s="194"/>
      <c r="I297" s="195"/>
      <c r="J297" s="15" t="s">
        <v>376</v>
      </c>
      <c r="K297" s="16"/>
      <c r="L297" s="16"/>
      <c r="M297" s="17"/>
      <c r="N297" s="2"/>
      <c r="V297" s="63"/>
    </row>
    <row r="298" spans="1:22" ht="22" thickTop="1" thickBot="1">
      <c r="A298" s="181">
        <f>A294+1</f>
        <v>71</v>
      </c>
      <c r="B298" s="92" t="s">
        <v>354</v>
      </c>
      <c r="C298" s="92" t="s">
        <v>355</v>
      </c>
      <c r="D298" s="92" t="s">
        <v>356</v>
      </c>
      <c r="E298" s="184" t="s">
        <v>357</v>
      </c>
      <c r="F298" s="184"/>
      <c r="G298" s="184" t="s">
        <v>348</v>
      </c>
      <c r="H298" s="185"/>
      <c r="I298" s="65"/>
      <c r="J298" s="56" t="s">
        <v>374</v>
      </c>
      <c r="K298" s="57"/>
      <c r="L298" s="57"/>
      <c r="M298" s="58"/>
      <c r="N298" s="2"/>
      <c r="V298" s="63"/>
    </row>
    <row r="299" spans="1:22" ht="13" thickBot="1">
      <c r="A299" s="182"/>
      <c r="B299" s="10"/>
      <c r="C299" s="10"/>
      <c r="D299" s="4"/>
      <c r="E299" s="10"/>
      <c r="F299" s="10"/>
      <c r="G299" s="186"/>
      <c r="H299" s="187"/>
      <c r="I299" s="188"/>
      <c r="J299" s="54" t="s">
        <v>374</v>
      </c>
      <c r="K299" s="54"/>
      <c r="L299" s="54"/>
      <c r="M299" s="55"/>
      <c r="N299" s="2"/>
      <c r="V299" s="63">
        <v>0</v>
      </c>
    </row>
    <row r="300" spans="1:22" ht="21.5" thickBot="1">
      <c r="A300" s="182"/>
      <c r="B300" s="93" t="s">
        <v>364</v>
      </c>
      <c r="C300" s="93" t="s">
        <v>365</v>
      </c>
      <c r="D300" s="93" t="s">
        <v>366</v>
      </c>
      <c r="E300" s="189" t="s">
        <v>367</v>
      </c>
      <c r="F300" s="189"/>
      <c r="G300" s="190"/>
      <c r="H300" s="191"/>
      <c r="I300" s="192"/>
      <c r="J300" s="15" t="s">
        <v>375</v>
      </c>
      <c r="K300" s="16"/>
      <c r="L300" s="16"/>
      <c r="M300" s="17"/>
      <c r="N300" s="2"/>
      <c r="V300" s="63"/>
    </row>
    <row r="301" spans="1:22" ht="13" thickBot="1">
      <c r="A301" s="183"/>
      <c r="B301" s="11"/>
      <c r="C301" s="11"/>
      <c r="D301" s="12"/>
      <c r="E301" s="13" t="s">
        <v>371</v>
      </c>
      <c r="F301" s="14"/>
      <c r="G301" s="193"/>
      <c r="H301" s="194"/>
      <c r="I301" s="195"/>
      <c r="J301" s="15" t="s">
        <v>376</v>
      </c>
      <c r="K301" s="16"/>
      <c r="L301" s="16"/>
      <c r="M301" s="17"/>
      <c r="N301" s="2"/>
      <c r="V301" s="63"/>
    </row>
    <row r="302" spans="1:22" ht="22" thickTop="1" thickBot="1">
      <c r="A302" s="181">
        <f>A298+1</f>
        <v>72</v>
      </c>
      <c r="B302" s="92" t="s">
        <v>354</v>
      </c>
      <c r="C302" s="92" t="s">
        <v>355</v>
      </c>
      <c r="D302" s="92" t="s">
        <v>356</v>
      </c>
      <c r="E302" s="184" t="s">
        <v>357</v>
      </c>
      <c r="F302" s="184"/>
      <c r="G302" s="184" t="s">
        <v>348</v>
      </c>
      <c r="H302" s="185"/>
      <c r="I302" s="65"/>
      <c r="J302" s="56" t="s">
        <v>374</v>
      </c>
      <c r="K302" s="57"/>
      <c r="L302" s="57"/>
      <c r="M302" s="58"/>
      <c r="N302" s="2"/>
      <c r="V302" s="63"/>
    </row>
    <row r="303" spans="1:22" ht="13" thickBot="1">
      <c r="A303" s="182"/>
      <c r="B303" s="10"/>
      <c r="C303" s="10"/>
      <c r="D303" s="4"/>
      <c r="E303" s="10"/>
      <c r="F303" s="10"/>
      <c r="G303" s="186"/>
      <c r="H303" s="187"/>
      <c r="I303" s="188"/>
      <c r="J303" s="54" t="s">
        <v>374</v>
      </c>
      <c r="K303" s="54"/>
      <c r="L303" s="54"/>
      <c r="M303" s="55"/>
      <c r="N303" s="2"/>
      <c r="V303" s="63">
        <v>0</v>
      </c>
    </row>
    <row r="304" spans="1:22" ht="21.5" thickBot="1">
      <c r="A304" s="182"/>
      <c r="B304" s="93" t="s">
        <v>364</v>
      </c>
      <c r="C304" s="93" t="s">
        <v>365</v>
      </c>
      <c r="D304" s="93" t="s">
        <v>366</v>
      </c>
      <c r="E304" s="189" t="s">
        <v>367</v>
      </c>
      <c r="F304" s="189"/>
      <c r="G304" s="190"/>
      <c r="H304" s="191"/>
      <c r="I304" s="192"/>
      <c r="J304" s="15" t="s">
        <v>375</v>
      </c>
      <c r="K304" s="16"/>
      <c r="L304" s="16"/>
      <c r="M304" s="17"/>
      <c r="N304" s="2"/>
      <c r="V304" s="63"/>
    </row>
    <row r="305" spans="1:22" ht="13" thickBot="1">
      <c r="A305" s="183"/>
      <c r="B305" s="11"/>
      <c r="C305" s="11"/>
      <c r="D305" s="12"/>
      <c r="E305" s="13" t="s">
        <v>371</v>
      </c>
      <c r="F305" s="14"/>
      <c r="G305" s="193"/>
      <c r="H305" s="194"/>
      <c r="I305" s="195"/>
      <c r="J305" s="15" t="s">
        <v>376</v>
      </c>
      <c r="K305" s="16"/>
      <c r="L305" s="16"/>
      <c r="M305" s="17"/>
      <c r="N305" s="2"/>
      <c r="V305" s="63"/>
    </row>
    <row r="306" spans="1:22" ht="22" thickTop="1" thickBot="1">
      <c r="A306" s="181">
        <f>A302+1</f>
        <v>73</v>
      </c>
      <c r="B306" s="92" t="s">
        <v>354</v>
      </c>
      <c r="C306" s="92" t="s">
        <v>355</v>
      </c>
      <c r="D306" s="92" t="s">
        <v>356</v>
      </c>
      <c r="E306" s="184" t="s">
        <v>357</v>
      </c>
      <c r="F306" s="184"/>
      <c r="G306" s="184" t="s">
        <v>348</v>
      </c>
      <c r="H306" s="185"/>
      <c r="I306" s="65"/>
      <c r="J306" s="56" t="s">
        <v>374</v>
      </c>
      <c r="K306" s="57"/>
      <c r="L306" s="57"/>
      <c r="M306" s="58"/>
      <c r="N306" s="2"/>
      <c r="V306" s="63"/>
    </row>
    <row r="307" spans="1:22" ht="13" thickBot="1">
      <c r="A307" s="182"/>
      <c r="B307" s="10"/>
      <c r="C307" s="10"/>
      <c r="D307" s="4"/>
      <c r="E307" s="10"/>
      <c r="F307" s="10"/>
      <c r="G307" s="186"/>
      <c r="H307" s="187"/>
      <c r="I307" s="188"/>
      <c r="J307" s="54" t="s">
        <v>374</v>
      </c>
      <c r="K307" s="54"/>
      <c r="L307" s="54"/>
      <c r="M307" s="55"/>
      <c r="N307" s="2"/>
      <c r="V307" s="63">
        <v>0</v>
      </c>
    </row>
    <row r="308" spans="1:22" ht="21.5" thickBot="1">
      <c r="A308" s="182"/>
      <c r="B308" s="93" t="s">
        <v>364</v>
      </c>
      <c r="C308" s="93" t="s">
        <v>365</v>
      </c>
      <c r="D308" s="93" t="s">
        <v>366</v>
      </c>
      <c r="E308" s="189" t="s">
        <v>367</v>
      </c>
      <c r="F308" s="189"/>
      <c r="G308" s="190"/>
      <c r="H308" s="191"/>
      <c r="I308" s="192"/>
      <c r="J308" s="15" t="s">
        <v>375</v>
      </c>
      <c r="K308" s="16"/>
      <c r="L308" s="16"/>
      <c r="M308" s="17"/>
      <c r="N308" s="2"/>
      <c r="V308" s="63"/>
    </row>
    <row r="309" spans="1:22" ht="13" thickBot="1">
      <c r="A309" s="183"/>
      <c r="B309" s="11"/>
      <c r="C309" s="11"/>
      <c r="D309" s="12"/>
      <c r="E309" s="13" t="s">
        <v>371</v>
      </c>
      <c r="F309" s="14"/>
      <c r="G309" s="193"/>
      <c r="H309" s="194"/>
      <c r="I309" s="195"/>
      <c r="J309" s="15" t="s">
        <v>376</v>
      </c>
      <c r="K309" s="16"/>
      <c r="L309" s="16"/>
      <c r="M309" s="17"/>
      <c r="N309" s="2"/>
      <c r="V309" s="63"/>
    </row>
    <row r="310" spans="1:22" ht="22" thickTop="1" thickBot="1">
      <c r="A310" s="181">
        <f>A306+1</f>
        <v>74</v>
      </c>
      <c r="B310" s="92" t="s">
        <v>354</v>
      </c>
      <c r="C310" s="92" t="s">
        <v>355</v>
      </c>
      <c r="D310" s="92" t="s">
        <v>356</v>
      </c>
      <c r="E310" s="184" t="s">
        <v>357</v>
      </c>
      <c r="F310" s="184"/>
      <c r="G310" s="184" t="s">
        <v>348</v>
      </c>
      <c r="H310" s="185"/>
      <c r="I310" s="65"/>
      <c r="J310" s="56" t="s">
        <v>374</v>
      </c>
      <c r="K310" s="57"/>
      <c r="L310" s="57"/>
      <c r="M310" s="58"/>
      <c r="N310" s="2"/>
      <c r="V310" s="63"/>
    </row>
    <row r="311" spans="1:22" ht="13" thickBot="1">
      <c r="A311" s="182"/>
      <c r="B311" s="10"/>
      <c r="C311" s="10"/>
      <c r="D311" s="4"/>
      <c r="E311" s="10"/>
      <c r="F311" s="10"/>
      <c r="G311" s="186"/>
      <c r="H311" s="187"/>
      <c r="I311" s="188"/>
      <c r="J311" s="54" t="s">
        <v>374</v>
      </c>
      <c r="K311" s="54"/>
      <c r="L311" s="54"/>
      <c r="M311" s="55"/>
      <c r="N311" s="2"/>
      <c r="V311" s="63">
        <v>0</v>
      </c>
    </row>
    <row r="312" spans="1:22" ht="21.5" thickBot="1">
      <c r="A312" s="182"/>
      <c r="B312" s="93" t="s">
        <v>364</v>
      </c>
      <c r="C312" s="93" t="s">
        <v>365</v>
      </c>
      <c r="D312" s="93" t="s">
        <v>366</v>
      </c>
      <c r="E312" s="189" t="s">
        <v>367</v>
      </c>
      <c r="F312" s="189"/>
      <c r="G312" s="190"/>
      <c r="H312" s="191"/>
      <c r="I312" s="192"/>
      <c r="J312" s="15" t="s">
        <v>375</v>
      </c>
      <c r="K312" s="16"/>
      <c r="L312" s="16"/>
      <c r="M312" s="17"/>
      <c r="N312" s="2"/>
      <c r="V312" s="63"/>
    </row>
    <row r="313" spans="1:22" ht="13" thickBot="1">
      <c r="A313" s="183"/>
      <c r="B313" s="11"/>
      <c r="C313" s="11"/>
      <c r="D313" s="12"/>
      <c r="E313" s="13" t="s">
        <v>371</v>
      </c>
      <c r="F313" s="14"/>
      <c r="G313" s="193"/>
      <c r="H313" s="194"/>
      <c r="I313" s="195"/>
      <c r="J313" s="15" t="s">
        <v>376</v>
      </c>
      <c r="K313" s="16"/>
      <c r="L313" s="16"/>
      <c r="M313" s="17"/>
      <c r="N313" s="2"/>
      <c r="V313" s="63"/>
    </row>
    <row r="314" spans="1:22" ht="22" thickTop="1" thickBot="1">
      <c r="A314" s="181">
        <f>A310+1</f>
        <v>75</v>
      </c>
      <c r="B314" s="92" t="s">
        <v>354</v>
      </c>
      <c r="C314" s="92" t="s">
        <v>355</v>
      </c>
      <c r="D314" s="92" t="s">
        <v>356</v>
      </c>
      <c r="E314" s="184" t="s">
        <v>357</v>
      </c>
      <c r="F314" s="184"/>
      <c r="G314" s="184" t="s">
        <v>348</v>
      </c>
      <c r="H314" s="185"/>
      <c r="I314" s="65"/>
      <c r="J314" s="56" t="s">
        <v>374</v>
      </c>
      <c r="K314" s="57"/>
      <c r="L314" s="57"/>
      <c r="M314" s="58"/>
      <c r="N314" s="2"/>
      <c r="V314" s="63"/>
    </row>
    <row r="315" spans="1:22" ht="13" thickBot="1">
      <c r="A315" s="182"/>
      <c r="B315" s="10"/>
      <c r="C315" s="10"/>
      <c r="D315" s="4"/>
      <c r="E315" s="10"/>
      <c r="F315" s="10"/>
      <c r="G315" s="186"/>
      <c r="H315" s="187"/>
      <c r="I315" s="188"/>
      <c r="J315" s="54" t="s">
        <v>374</v>
      </c>
      <c r="K315" s="54"/>
      <c r="L315" s="54"/>
      <c r="M315" s="55"/>
      <c r="N315" s="2"/>
      <c r="V315" s="63">
        <v>0</v>
      </c>
    </row>
    <row r="316" spans="1:22" ht="21.5" thickBot="1">
      <c r="A316" s="182"/>
      <c r="B316" s="93" t="s">
        <v>364</v>
      </c>
      <c r="C316" s="93" t="s">
        <v>365</v>
      </c>
      <c r="D316" s="93" t="s">
        <v>366</v>
      </c>
      <c r="E316" s="189" t="s">
        <v>367</v>
      </c>
      <c r="F316" s="189"/>
      <c r="G316" s="190"/>
      <c r="H316" s="191"/>
      <c r="I316" s="192"/>
      <c r="J316" s="15" t="s">
        <v>375</v>
      </c>
      <c r="K316" s="16"/>
      <c r="L316" s="16"/>
      <c r="M316" s="17"/>
      <c r="N316" s="2"/>
      <c r="V316" s="63"/>
    </row>
    <row r="317" spans="1:22" ht="13" thickBot="1">
      <c r="A317" s="183"/>
      <c r="B317" s="11"/>
      <c r="C317" s="11"/>
      <c r="D317" s="12"/>
      <c r="E317" s="13" t="s">
        <v>371</v>
      </c>
      <c r="F317" s="14"/>
      <c r="G317" s="193"/>
      <c r="H317" s="194"/>
      <c r="I317" s="195"/>
      <c r="J317" s="15" t="s">
        <v>376</v>
      </c>
      <c r="K317" s="16"/>
      <c r="L317" s="16"/>
      <c r="M317" s="17"/>
      <c r="N317" s="2"/>
      <c r="V317" s="63"/>
    </row>
    <row r="318" spans="1:22" ht="22" thickTop="1" thickBot="1">
      <c r="A318" s="181">
        <f>A314+1</f>
        <v>76</v>
      </c>
      <c r="B318" s="92" t="s">
        <v>354</v>
      </c>
      <c r="C318" s="92" t="s">
        <v>355</v>
      </c>
      <c r="D318" s="92" t="s">
        <v>356</v>
      </c>
      <c r="E318" s="184" t="s">
        <v>357</v>
      </c>
      <c r="F318" s="184"/>
      <c r="G318" s="184" t="s">
        <v>348</v>
      </c>
      <c r="H318" s="185"/>
      <c r="I318" s="65"/>
      <c r="J318" s="56" t="s">
        <v>374</v>
      </c>
      <c r="K318" s="57"/>
      <c r="L318" s="57"/>
      <c r="M318" s="58"/>
      <c r="N318" s="2"/>
      <c r="V318" s="63"/>
    </row>
    <row r="319" spans="1:22" ht="13" thickBot="1">
      <c r="A319" s="182"/>
      <c r="B319" s="10"/>
      <c r="C319" s="10"/>
      <c r="D319" s="4"/>
      <c r="E319" s="10"/>
      <c r="F319" s="10"/>
      <c r="G319" s="186"/>
      <c r="H319" s="187"/>
      <c r="I319" s="188"/>
      <c r="J319" s="54" t="s">
        <v>374</v>
      </c>
      <c r="K319" s="54"/>
      <c r="L319" s="54"/>
      <c r="M319" s="55"/>
      <c r="N319" s="2"/>
      <c r="V319" s="63">
        <v>0</v>
      </c>
    </row>
    <row r="320" spans="1:22" ht="21.5" thickBot="1">
      <c r="A320" s="182"/>
      <c r="B320" s="93" t="s">
        <v>364</v>
      </c>
      <c r="C320" s="93" t="s">
        <v>365</v>
      </c>
      <c r="D320" s="93" t="s">
        <v>366</v>
      </c>
      <c r="E320" s="189" t="s">
        <v>367</v>
      </c>
      <c r="F320" s="189"/>
      <c r="G320" s="190"/>
      <c r="H320" s="191"/>
      <c r="I320" s="192"/>
      <c r="J320" s="15" t="s">
        <v>375</v>
      </c>
      <c r="K320" s="16"/>
      <c r="L320" s="16"/>
      <c r="M320" s="17"/>
      <c r="N320" s="2"/>
      <c r="V320" s="63"/>
    </row>
    <row r="321" spans="1:22" ht="13" thickBot="1">
      <c r="A321" s="183"/>
      <c r="B321" s="11"/>
      <c r="C321" s="11"/>
      <c r="D321" s="12"/>
      <c r="E321" s="13" t="s">
        <v>371</v>
      </c>
      <c r="F321" s="14"/>
      <c r="G321" s="193"/>
      <c r="H321" s="194"/>
      <c r="I321" s="195"/>
      <c r="J321" s="15" t="s">
        <v>376</v>
      </c>
      <c r="K321" s="16"/>
      <c r="L321" s="16"/>
      <c r="M321" s="17"/>
      <c r="N321" s="2"/>
      <c r="V321" s="63"/>
    </row>
    <row r="322" spans="1:22" ht="22" thickTop="1" thickBot="1">
      <c r="A322" s="181">
        <f>A318+1</f>
        <v>77</v>
      </c>
      <c r="B322" s="92" t="s">
        <v>354</v>
      </c>
      <c r="C322" s="92" t="s">
        <v>355</v>
      </c>
      <c r="D322" s="92" t="s">
        <v>356</v>
      </c>
      <c r="E322" s="184" t="s">
        <v>357</v>
      </c>
      <c r="F322" s="184"/>
      <c r="G322" s="184" t="s">
        <v>348</v>
      </c>
      <c r="H322" s="185"/>
      <c r="I322" s="65"/>
      <c r="J322" s="56" t="s">
        <v>374</v>
      </c>
      <c r="K322" s="57"/>
      <c r="L322" s="57"/>
      <c r="M322" s="58"/>
      <c r="N322" s="2"/>
      <c r="V322" s="63"/>
    </row>
    <row r="323" spans="1:22" ht="13" thickBot="1">
      <c r="A323" s="182"/>
      <c r="B323" s="10"/>
      <c r="C323" s="10"/>
      <c r="D323" s="4"/>
      <c r="E323" s="10"/>
      <c r="F323" s="10"/>
      <c r="G323" s="186"/>
      <c r="H323" s="187"/>
      <c r="I323" s="188"/>
      <c r="J323" s="54" t="s">
        <v>374</v>
      </c>
      <c r="K323" s="54"/>
      <c r="L323" s="54"/>
      <c r="M323" s="55"/>
      <c r="N323" s="2"/>
      <c r="V323" s="63">
        <v>0</v>
      </c>
    </row>
    <row r="324" spans="1:22" ht="21.5" thickBot="1">
      <c r="A324" s="182"/>
      <c r="B324" s="93" t="s">
        <v>364</v>
      </c>
      <c r="C324" s="93" t="s">
        <v>365</v>
      </c>
      <c r="D324" s="93" t="s">
        <v>366</v>
      </c>
      <c r="E324" s="189" t="s">
        <v>367</v>
      </c>
      <c r="F324" s="189"/>
      <c r="G324" s="190"/>
      <c r="H324" s="191"/>
      <c r="I324" s="192"/>
      <c r="J324" s="15" t="s">
        <v>375</v>
      </c>
      <c r="K324" s="16"/>
      <c r="L324" s="16"/>
      <c r="M324" s="17"/>
      <c r="N324" s="2"/>
      <c r="V324" s="63"/>
    </row>
    <row r="325" spans="1:22" ht="13" thickBot="1">
      <c r="A325" s="183"/>
      <c r="B325" s="11"/>
      <c r="C325" s="11"/>
      <c r="D325" s="12"/>
      <c r="E325" s="13" t="s">
        <v>371</v>
      </c>
      <c r="F325" s="14"/>
      <c r="G325" s="193"/>
      <c r="H325" s="194"/>
      <c r="I325" s="195"/>
      <c r="J325" s="15" t="s">
        <v>376</v>
      </c>
      <c r="K325" s="16"/>
      <c r="L325" s="16"/>
      <c r="M325" s="17"/>
      <c r="N325" s="2"/>
      <c r="V325" s="63"/>
    </row>
    <row r="326" spans="1:22" ht="22" thickTop="1" thickBot="1">
      <c r="A326" s="181">
        <f>A322+1</f>
        <v>78</v>
      </c>
      <c r="B326" s="92" t="s">
        <v>354</v>
      </c>
      <c r="C326" s="92" t="s">
        <v>355</v>
      </c>
      <c r="D326" s="92" t="s">
        <v>356</v>
      </c>
      <c r="E326" s="184" t="s">
        <v>357</v>
      </c>
      <c r="F326" s="184"/>
      <c r="G326" s="184" t="s">
        <v>348</v>
      </c>
      <c r="H326" s="185"/>
      <c r="I326" s="65"/>
      <c r="J326" s="56" t="s">
        <v>374</v>
      </c>
      <c r="K326" s="57"/>
      <c r="L326" s="57"/>
      <c r="M326" s="58"/>
      <c r="N326" s="2"/>
      <c r="V326" s="63"/>
    </row>
    <row r="327" spans="1:22" ht="13" thickBot="1">
      <c r="A327" s="182"/>
      <c r="B327" s="10"/>
      <c r="C327" s="10"/>
      <c r="D327" s="4"/>
      <c r="E327" s="10"/>
      <c r="F327" s="10"/>
      <c r="G327" s="186"/>
      <c r="H327" s="187"/>
      <c r="I327" s="188"/>
      <c r="J327" s="54" t="s">
        <v>374</v>
      </c>
      <c r="K327" s="54"/>
      <c r="L327" s="54"/>
      <c r="M327" s="55"/>
      <c r="N327" s="2"/>
      <c r="V327" s="63">
        <v>0</v>
      </c>
    </row>
    <row r="328" spans="1:22" ht="21.5" thickBot="1">
      <c r="A328" s="182"/>
      <c r="B328" s="93" t="s">
        <v>364</v>
      </c>
      <c r="C328" s="93" t="s">
        <v>365</v>
      </c>
      <c r="D328" s="93" t="s">
        <v>366</v>
      </c>
      <c r="E328" s="189" t="s">
        <v>367</v>
      </c>
      <c r="F328" s="189"/>
      <c r="G328" s="190"/>
      <c r="H328" s="191"/>
      <c r="I328" s="192"/>
      <c r="J328" s="15" t="s">
        <v>375</v>
      </c>
      <c r="K328" s="16"/>
      <c r="L328" s="16"/>
      <c r="M328" s="17"/>
      <c r="N328" s="2"/>
      <c r="V328" s="63"/>
    </row>
    <row r="329" spans="1:22" ht="13" thickBot="1">
      <c r="A329" s="183"/>
      <c r="B329" s="11"/>
      <c r="C329" s="11"/>
      <c r="D329" s="12"/>
      <c r="E329" s="13" t="s">
        <v>371</v>
      </c>
      <c r="F329" s="14"/>
      <c r="G329" s="193"/>
      <c r="H329" s="194"/>
      <c r="I329" s="195"/>
      <c r="J329" s="15" t="s">
        <v>376</v>
      </c>
      <c r="K329" s="16"/>
      <c r="L329" s="16"/>
      <c r="M329" s="17"/>
      <c r="N329" s="2"/>
      <c r="V329" s="63"/>
    </row>
    <row r="330" spans="1:22" ht="22" thickTop="1" thickBot="1">
      <c r="A330" s="181">
        <f>A326+1</f>
        <v>79</v>
      </c>
      <c r="B330" s="92" t="s">
        <v>354</v>
      </c>
      <c r="C330" s="92" t="s">
        <v>355</v>
      </c>
      <c r="D330" s="92" t="s">
        <v>356</v>
      </c>
      <c r="E330" s="184" t="s">
        <v>357</v>
      </c>
      <c r="F330" s="184"/>
      <c r="G330" s="184" t="s">
        <v>348</v>
      </c>
      <c r="H330" s="185"/>
      <c r="I330" s="65"/>
      <c r="J330" s="56" t="s">
        <v>374</v>
      </c>
      <c r="K330" s="57"/>
      <c r="L330" s="57"/>
      <c r="M330" s="58"/>
      <c r="N330" s="2"/>
      <c r="V330" s="63"/>
    </row>
    <row r="331" spans="1:22" ht="13" thickBot="1">
      <c r="A331" s="182"/>
      <c r="B331" s="10"/>
      <c r="C331" s="10"/>
      <c r="D331" s="4"/>
      <c r="E331" s="10"/>
      <c r="F331" s="10"/>
      <c r="G331" s="186"/>
      <c r="H331" s="187"/>
      <c r="I331" s="188"/>
      <c r="J331" s="54" t="s">
        <v>374</v>
      </c>
      <c r="K331" s="54"/>
      <c r="L331" s="54"/>
      <c r="M331" s="55"/>
      <c r="N331" s="2"/>
      <c r="V331" s="63">
        <v>0</v>
      </c>
    </row>
    <row r="332" spans="1:22" ht="21.5" thickBot="1">
      <c r="A332" s="182"/>
      <c r="B332" s="93" t="s">
        <v>364</v>
      </c>
      <c r="C332" s="93" t="s">
        <v>365</v>
      </c>
      <c r="D332" s="93" t="s">
        <v>366</v>
      </c>
      <c r="E332" s="189" t="s">
        <v>367</v>
      </c>
      <c r="F332" s="189"/>
      <c r="G332" s="190"/>
      <c r="H332" s="191"/>
      <c r="I332" s="192"/>
      <c r="J332" s="15" t="s">
        <v>375</v>
      </c>
      <c r="K332" s="16"/>
      <c r="L332" s="16"/>
      <c r="M332" s="17"/>
      <c r="N332" s="2"/>
      <c r="V332" s="63"/>
    </row>
    <row r="333" spans="1:22" ht="13" thickBot="1">
      <c r="A333" s="183"/>
      <c r="B333" s="11"/>
      <c r="C333" s="11"/>
      <c r="D333" s="12"/>
      <c r="E333" s="13" t="s">
        <v>371</v>
      </c>
      <c r="F333" s="14"/>
      <c r="G333" s="193"/>
      <c r="H333" s="194"/>
      <c r="I333" s="195"/>
      <c r="J333" s="15" t="s">
        <v>376</v>
      </c>
      <c r="K333" s="16"/>
      <c r="L333" s="16"/>
      <c r="M333" s="17"/>
      <c r="N333" s="2"/>
      <c r="V333" s="63"/>
    </row>
    <row r="334" spans="1:22" ht="22" thickTop="1" thickBot="1">
      <c r="A334" s="181">
        <f>A330+1</f>
        <v>80</v>
      </c>
      <c r="B334" s="92" t="s">
        <v>354</v>
      </c>
      <c r="C334" s="92" t="s">
        <v>355</v>
      </c>
      <c r="D334" s="92" t="s">
        <v>356</v>
      </c>
      <c r="E334" s="184" t="s">
        <v>357</v>
      </c>
      <c r="F334" s="184"/>
      <c r="G334" s="184" t="s">
        <v>348</v>
      </c>
      <c r="H334" s="185"/>
      <c r="I334" s="65"/>
      <c r="J334" s="56" t="s">
        <v>374</v>
      </c>
      <c r="K334" s="57"/>
      <c r="L334" s="57"/>
      <c r="M334" s="58"/>
      <c r="N334" s="2"/>
      <c r="V334" s="63"/>
    </row>
    <row r="335" spans="1:22" ht="13" thickBot="1">
      <c r="A335" s="182"/>
      <c r="B335" s="10"/>
      <c r="C335" s="10"/>
      <c r="D335" s="4"/>
      <c r="E335" s="10"/>
      <c r="F335" s="10"/>
      <c r="G335" s="186"/>
      <c r="H335" s="187"/>
      <c r="I335" s="188"/>
      <c r="J335" s="54" t="s">
        <v>374</v>
      </c>
      <c r="K335" s="54"/>
      <c r="L335" s="54"/>
      <c r="M335" s="55"/>
      <c r="N335" s="2"/>
      <c r="V335" s="63">
        <v>0</v>
      </c>
    </row>
    <row r="336" spans="1:22" ht="21.5" thickBot="1">
      <c r="A336" s="182"/>
      <c r="B336" s="93" t="s">
        <v>364</v>
      </c>
      <c r="C336" s="93" t="s">
        <v>365</v>
      </c>
      <c r="D336" s="93" t="s">
        <v>366</v>
      </c>
      <c r="E336" s="189" t="s">
        <v>367</v>
      </c>
      <c r="F336" s="189"/>
      <c r="G336" s="190"/>
      <c r="H336" s="191"/>
      <c r="I336" s="192"/>
      <c r="J336" s="15" t="s">
        <v>375</v>
      </c>
      <c r="K336" s="16"/>
      <c r="L336" s="16"/>
      <c r="M336" s="17"/>
      <c r="N336" s="2"/>
      <c r="V336" s="63"/>
    </row>
    <row r="337" spans="1:22" ht="13" thickBot="1">
      <c r="A337" s="183"/>
      <c r="B337" s="11"/>
      <c r="C337" s="11"/>
      <c r="D337" s="12"/>
      <c r="E337" s="13" t="s">
        <v>371</v>
      </c>
      <c r="F337" s="14"/>
      <c r="G337" s="193"/>
      <c r="H337" s="194"/>
      <c r="I337" s="195"/>
      <c r="J337" s="15" t="s">
        <v>376</v>
      </c>
      <c r="K337" s="16"/>
      <c r="L337" s="16"/>
      <c r="M337" s="17"/>
      <c r="N337" s="2"/>
      <c r="V337" s="63"/>
    </row>
    <row r="338" spans="1:22" ht="22" thickTop="1" thickBot="1">
      <c r="A338" s="181">
        <f>A334+1</f>
        <v>81</v>
      </c>
      <c r="B338" s="92" t="s">
        <v>354</v>
      </c>
      <c r="C338" s="92" t="s">
        <v>355</v>
      </c>
      <c r="D338" s="92" t="s">
        <v>356</v>
      </c>
      <c r="E338" s="184" t="s">
        <v>357</v>
      </c>
      <c r="F338" s="184"/>
      <c r="G338" s="184" t="s">
        <v>348</v>
      </c>
      <c r="H338" s="185"/>
      <c r="I338" s="65"/>
      <c r="J338" s="56" t="s">
        <v>374</v>
      </c>
      <c r="K338" s="57"/>
      <c r="L338" s="57"/>
      <c r="M338" s="58"/>
      <c r="N338" s="2"/>
      <c r="V338" s="63"/>
    </row>
    <row r="339" spans="1:22" ht="13" thickBot="1">
      <c r="A339" s="182"/>
      <c r="B339" s="10"/>
      <c r="C339" s="10"/>
      <c r="D339" s="4"/>
      <c r="E339" s="10"/>
      <c r="F339" s="10"/>
      <c r="G339" s="186"/>
      <c r="H339" s="187"/>
      <c r="I339" s="188"/>
      <c r="J339" s="54" t="s">
        <v>374</v>
      </c>
      <c r="K339" s="54"/>
      <c r="L339" s="54"/>
      <c r="M339" s="55"/>
      <c r="N339" s="2"/>
      <c r="V339" s="63">
        <v>0</v>
      </c>
    </row>
    <row r="340" spans="1:22" ht="21.5" thickBot="1">
      <c r="A340" s="182"/>
      <c r="B340" s="93" t="s">
        <v>364</v>
      </c>
      <c r="C340" s="93" t="s">
        <v>365</v>
      </c>
      <c r="D340" s="93" t="s">
        <v>366</v>
      </c>
      <c r="E340" s="189" t="s">
        <v>367</v>
      </c>
      <c r="F340" s="189"/>
      <c r="G340" s="190"/>
      <c r="H340" s="191"/>
      <c r="I340" s="192"/>
      <c r="J340" s="15" t="s">
        <v>375</v>
      </c>
      <c r="K340" s="16"/>
      <c r="L340" s="16"/>
      <c r="M340" s="17"/>
      <c r="N340" s="2"/>
      <c r="V340" s="63"/>
    </row>
    <row r="341" spans="1:22" ht="13" thickBot="1">
      <c r="A341" s="183"/>
      <c r="B341" s="11"/>
      <c r="C341" s="11"/>
      <c r="D341" s="12"/>
      <c r="E341" s="13" t="s">
        <v>371</v>
      </c>
      <c r="F341" s="14"/>
      <c r="G341" s="193"/>
      <c r="H341" s="194"/>
      <c r="I341" s="195"/>
      <c r="J341" s="15" t="s">
        <v>376</v>
      </c>
      <c r="K341" s="16"/>
      <c r="L341" s="16"/>
      <c r="M341" s="17"/>
      <c r="N341" s="2"/>
      <c r="V341" s="63"/>
    </row>
    <row r="342" spans="1:22" ht="22" thickTop="1" thickBot="1">
      <c r="A342" s="181">
        <f>A338+1</f>
        <v>82</v>
      </c>
      <c r="B342" s="92" t="s">
        <v>354</v>
      </c>
      <c r="C342" s="92" t="s">
        <v>355</v>
      </c>
      <c r="D342" s="92" t="s">
        <v>356</v>
      </c>
      <c r="E342" s="184" t="s">
        <v>357</v>
      </c>
      <c r="F342" s="184"/>
      <c r="G342" s="184" t="s">
        <v>348</v>
      </c>
      <c r="H342" s="185"/>
      <c r="I342" s="65"/>
      <c r="J342" s="56" t="s">
        <v>374</v>
      </c>
      <c r="K342" s="57"/>
      <c r="L342" s="57"/>
      <c r="M342" s="58"/>
      <c r="N342" s="2"/>
      <c r="V342" s="63"/>
    </row>
    <row r="343" spans="1:22" ht="13" thickBot="1">
      <c r="A343" s="182"/>
      <c r="B343" s="10"/>
      <c r="C343" s="10"/>
      <c r="D343" s="4"/>
      <c r="E343" s="10"/>
      <c r="F343" s="10"/>
      <c r="G343" s="186"/>
      <c r="H343" s="187"/>
      <c r="I343" s="188"/>
      <c r="J343" s="54" t="s">
        <v>374</v>
      </c>
      <c r="K343" s="54"/>
      <c r="L343" s="54"/>
      <c r="M343" s="55"/>
      <c r="N343" s="2"/>
      <c r="V343" s="63">
        <v>0</v>
      </c>
    </row>
    <row r="344" spans="1:22" ht="21.5" thickBot="1">
      <c r="A344" s="182"/>
      <c r="B344" s="93" t="s">
        <v>364</v>
      </c>
      <c r="C344" s="93" t="s">
        <v>365</v>
      </c>
      <c r="D344" s="93" t="s">
        <v>366</v>
      </c>
      <c r="E344" s="189" t="s">
        <v>367</v>
      </c>
      <c r="F344" s="189"/>
      <c r="G344" s="190"/>
      <c r="H344" s="191"/>
      <c r="I344" s="192"/>
      <c r="J344" s="15" t="s">
        <v>375</v>
      </c>
      <c r="K344" s="16"/>
      <c r="L344" s="16"/>
      <c r="M344" s="17"/>
      <c r="N344" s="2"/>
      <c r="V344" s="63"/>
    </row>
    <row r="345" spans="1:22" ht="13" thickBot="1">
      <c r="A345" s="183"/>
      <c r="B345" s="11"/>
      <c r="C345" s="11"/>
      <c r="D345" s="12"/>
      <c r="E345" s="13" t="s">
        <v>371</v>
      </c>
      <c r="F345" s="14"/>
      <c r="G345" s="193"/>
      <c r="H345" s="194"/>
      <c r="I345" s="195"/>
      <c r="J345" s="15" t="s">
        <v>376</v>
      </c>
      <c r="K345" s="16"/>
      <c r="L345" s="16"/>
      <c r="M345" s="17"/>
      <c r="N345" s="2"/>
      <c r="V345" s="63"/>
    </row>
    <row r="346" spans="1:22" ht="22" thickTop="1" thickBot="1">
      <c r="A346" s="181">
        <f>A342+1</f>
        <v>83</v>
      </c>
      <c r="B346" s="92" t="s">
        <v>354</v>
      </c>
      <c r="C346" s="92" t="s">
        <v>355</v>
      </c>
      <c r="D346" s="92" t="s">
        <v>356</v>
      </c>
      <c r="E346" s="184" t="s">
        <v>357</v>
      </c>
      <c r="F346" s="184"/>
      <c r="G346" s="184" t="s">
        <v>348</v>
      </c>
      <c r="H346" s="185"/>
      <c r="I346" s="65"/>
      <c r="J346" s="56" t="s">
        <v>374</v>
      </c>
      <c r="K346" s="57"/>
      <c r="L346" s="57"/>
      <c r="M346" s="58"/>
      <c r="N346" s="2"/>
      <c r="V346" s="63"/>
    </row>
    <row r="347" spans="1:22" ht="13" thickBot="1">
      <c r="A347" s="182"/>
      <c r="B347" s="10"/>
      <c r="C347" s="10"/>
      <c r="D347" s="4"/>
      <c r="E347" s="10"/>
      <c r="F347" s="10"/>
      <c r="G347" s="186"/>
      <c r="H347" s="187"/>
      <c r="I347" s="188"/>
      <c r="J347" s="54" t="s">
        <v>374</v>
      </c>
      <c r="K347" s="54"/>
      <c r="L347" s="54"/>
      <c r="M347" s="55"/>
      <c r="N347" s="2"/>
      <c r="V347" s="63">
        <v>0</v>
      </c>
    </row>
    <row r="348" spans="1:22" ht="21.5" thickBot="1">
      <c r="A348" s="182"/>
      <c r="B348" s="93" t="s">
        <v>364</v>
      </c>
      <c r="C348" s="93" t="s">
        <v>365</v>
      </c>
      <c r="D348" s="93" t="s">
        <v>366</v>
      </c>
      <c r="E348" s="189" t="s">
        <v>367</v>
      </c>
      <c r="F348" s="189"/>
      <c r="G348" s="190"/>
      <c r="H348" s="191"/>
      <c r="I348" s="192"/>
      <c r="J348" s="15" t="s">
        <v>375</v>
      </c>
      <c r="K348" s="16"/>
      <c r="L348" s="16"/>
      <c r="M348" s="17"/>
      <c r="N348" s="2"/>
      <c r="V348" s="63"/>
    </row>
    <row r="349" spans="1:22" ht="13" thickBot="1">
      <c r="A349" s="183"/>
      <c r="B349" s="11"/>
      <c r="C349" s="11"/>
      <c r="D349" s="12"/>
      <c r="E349" s="13" t="s">
        <v>371</v>
      </c>
      <c r="F349" s="14"/>
      <c r="G349" s="193"/>
      <c r="H349" s="194"/>
      <c r="I349" s="195"/>
      <c r="J349" s="15" t="s">
        <v>376</v>
      </c>
      <c r="K349" s="16"/>
      <c r="L349" s="16"/>
      <c r="M349" s="17"/>
      <c r="N349" s="2"/>
      <c r="V349" s="63"/>
    </row>
    <row r="350" spans="1:22" ht="22" thickTop="1" thickBot="1">
      <c r="A350" s="181">
        <f>A346+1</f>
        <v>84</v>
      </c>
      <c r="B350" s="92" t="s">
        <v>354</v>
      </c>
      <c r="C350" s="92" t="s">
        <v>355</v>
      </c>
      <c r="D350" s="92" t="s">
        <v>356</v>
      </c>
      <c r="E350" s="184" t="s">
        <v>357</v>
      </c>
      <c r="F350" s="184"/>
      <c r="G350" s="184" t="s">
        <v>348</v>
      </c>
      <c r="H350" s="185"/>
      <c r="I350" s="65"/>
      <c r="J350" s="56" t="s">
        <v>374</v>
      </c>
      <c r="K350" s="57"/>
      <c r="L350" s="57"/>
      <c r="M350" s="58"/>
      <c r="N350" s="2"/>
      <c r="V350" s="63"/>
    </row>
    <row r="351" spans="1:22" ht="13" thickBot="1">
      <c r="A351" s="182"/>
      <c r="B351" s="10"/>
      <c r="C351" s="10"/>
      <c r="D351" s="4"/>
      <c r="E351" s="10"/>
      <c r="F351" s="10"/>
      <c r="G351" s="186"/>
      <c r="H351" s="187"/>
      <c r="I351" s="188"/>
      <c r="J351" s="54" t="s">
        <v>374</v>
      </c>
      <c r="K351" s="54"/>
      <c r="L351" s="54"/>
      <c r="M351" s="55"/>
      <c r="N351" s="2"/>
      <c r="V351" s="63">
        <v>0</v>
      </c>
    </row>
    <row r="352" spans="1:22" ht="21.5" thickBot="1">
      <c r="A352" s="182"/>
      <c r="B352" s="93" t="s">
        <v>364</v>
      </c>
      <c r="C352" s="93" t="s">
        <v>365</v>
      </c>
      <c r="D352" s="93" t="s">
        <v>366</v>
      </c>
      <c r="E352" s="189" t="s">
        <v>367</v>
      </c>
      <c r="F352" s="189"/>
      <c r="G352" s="190"/>
      <c r="H352" s="191"/>
      <c r="I352" s="192"/>
      <c r="J352" s="15" t="s">
        <v>375</v>
      </c>
      <c r="K352" s="16"/>
      <c r="L352" s="16"/>
      <c r="M352" s="17"/>
      <c r="N352" s="2"/>
      <c r="V352" s="63"/>
    </row>
    <row r="353" spans="1:22" ht="13" thickBot="1">
      <c r="A353" s="183"/>
      <c r="B353" s="11"/>
      <c r="C353" s="11"/>
      <c r="D353" s="12"/>
      <c r="E353" s="13" t="s">
        <v>371</v>
      </c>
      <c r="F353" s="14"/>
      <c r="G353" s="193"/>
      <c r="H353" s="194"/>
      <c r="I353" s="195"/>
      <c r="J353" s="15" t="s">
        <v>376</v>
      </c>
      <c r="K353" s="16"/>
      <c r="L353" s="16"/>
      <c r="M353" s="17"/>
      <c r="N353" s="2"/>
      <c r="V353" s="63"/>
    </row>
    <row r="354" spans="1:22" ht="22" thickTop="1" thickBot="1">
      <c r="A354" s="181">
        <f>A350+1</f>
        <v>85</v>
      </c>
      <c r="B354" s="92" t="s">
        <v>354</v>
      </c>
      <c r="C354" s="92" t="s">
        <v>355</v>
      </c>
      <c r="D354" s="92" t="s">
        <v>356</v>
      </c>
      <c r="E354" s="184" t="s">
        <v>357</v>
      </c>
      <c r="F354" s="184"/>
      <c r="G354" s="184" t="s">
        <v>348</v>
      </c>
      <c r="H354" s="185"/>
      <c r="I354" s="65"/>
      <c r="J354" s="56" t="s">
        <v>374</v>
      </c>
      <c r="K354" s="57"/>
      <c r="L354" s="57"/>
      <c r="M354" s="58"/>
      <c r="N354" s="2"/>
      <c r="V354" s="63"/>
    </row>
    <row r="355" spans="1:22" ht="13" thickBot="1">
      <c r="A355" s="182"/>
      <c r="B355" s="10"/>
      <c r="C355" s="10"/>
      <c r="D355" s="4"/>
      <c r="E355" s="10"/>
      <c r="F355" s="10"/>
      <c r="G355" s="186"/>
      <c r="H355" s="187"/>
      <c r="I355" s="188"/>
      <c r="J355" s="54" t="s">
        <v>374</v>
      </c>
      <c r="K355" s="54"/>
      <c r="L355" s="54"/>
      <c r="M355" s="55"/>
      <c r="N355" s="2"/>
      <c r="V355" s="63">
        <v>0</v>
      </c>
    </row>
    <row r="356" spans="1:22" ht="21.5" thickBot="1">
      <c r="A356" s="182"/>
      <c r="B356" s="93" t="s">
        <v>364</v>
      </c>
      <c r="C356" s="93" t="s">
        <v>365</v>
      </c>
      <c r="D356" s="93" t="s">
        <v>366</v>
      </c>
      <c r="E356" s="189" t="s">
        <v>367</v>
      </c>
      <c r="F356" s="189"/>
      <c r="G356" s="190"/>
      <c r="H356" s="191"/>
      <c r="I356" s="192"/>
      <c r="J356" s="15" t="s">
        <v>375</v>
      </c>
      <c r="K356" s="16"/>
      <c r="L356" s="16"/>
      <c r="M356" s="17"/>
      <c r="N356" s="2"/>
      <c r="V356" s="63"/>
    </row>
    <row r="357" spans="1:22" ht="13" thickBot="1">
      <c r="A357" s="183"/>
      <c r="B357" s="11"/>
      <c r="C357" s="11"/>
      <c r="D357" s="12"/>
      <c r="E357" s="13" t="s">
        <v>371</v>
      </c>
      <c r="F357" s="14"/>
      <c r="G357" s="193"/>
      <c r="H357" s="194"/>
      <c r="I357" s="195"/>
      <c r="J357" s="15" t="s">
        <v>376</v>
      </c>
      <c r="K357" s="16"/>
      <c r="L357" s="16"/>
      <c r="M357" s="17"/>
      <c r="N357" s="2"/>
      <c r="V357" s="63"/>
    </row>
    <row r="358" spans="1:22" ht="22" thickTop="1" thickBot="1">
      <c r="A358" s="181">
        <f>A354+1</f>
        <v>86</v>
      </c>
      <c r="B358" s="92" t="s">
        <v>354</v>
      </c>
      <c r="C358" s="92" t="s">
        <v>355</v>
      </c>
      <c r="D358" s="92" t="s">
        <v>356</v>
      </c>
      <c r="E358" s="184" t="s">
        <v>357</v>
      </c>
      <c r="F358" s="184"/>
      <c r="G358" s="184" t="s">
        <v>348</v>
      </c>
      <c r="H358" s="185"/>
      <c r="I358" s="65"/>
      <c r="J358" s="56" t="s">
        <v>374</v>
      </c>
      <c r="K358" s="57"/>
      <c r="L358" s="57"/>
      <c r="M358" s="58"/>
      <c r="N358" s="2"/>
      <c r="V358" s="63"/>
    </row>
    <row r="359" spans="1:22" ht="13" thickBot="1">
      <c r="A359" s="182"/>
      <c r="B359" s="10"/>
      <c r="C359" s="10"/>
      <c r="D359" s="4"/>
      <c r="E359" s="10"/>
      <c r="F359" s="10"/>
      <c r="G359" s="186"/>
      <c r="H359" s="187"/>
      <c r="I359" s="188"/>
      <c r="J359" s="54" t="s">
        <v>374</v>
      </c>
      <c r="K359" s="54"/>
      <c r="L359" s="54"/>
      <c r="M359" s="55"/>
      <c r="N359" s="2"/>
      <c r="V359" s="63">
        <v>0</v>
      </c>
    </row>
    <row r="360" spans="1:22" ht="21.5" thickBot="1">
      <c r="A360" s="182"/>
      <c r="B360" s="93" t="s">
        <v>364</v>
      </c>
      <c r="C360" s="93" t="s">
        <v>365</v>
      </c>
      <c r="D360" s="93" t="s">
        <v>366</v>
      </c>
      <c r="E360" s="189" t="s">
        <v>367</v>
      </c>
      <c r="F360" s="189"/>
      <c r="G360" s="190"/>
      <c r="H360" s="191"/>
      <c r="I360" s="192"/>
      <c r="J360" s="15" t="s">
        <v>375</v>
      </c>
      <c r="K360" s="16"/>
      <c r="L360" s="16"/>
      <c r="M360" s="17"/>
      <c r="N360" s="2"/>
      <c r="V360" s="63"/>
    </row>
    <row r="361" spans="1:22" ht="13" thickBot="1">
      <c r="A361" s="183"/>
      <c r="B361" s="11"/>
      <c r="C361" s="11"/>
      <c r="D361" s="12"/>
      <c r="E361" s="13" t="s">
        <v>371</v>
      </c>
      <c r="F361" s="14"/>
      <c r="G361" s="193"/>
      <c r="H361" s="194"/>
      <c r="I361" s="195"/>
      <c r="J361" s="15" t="s">
        <v>376</v>
      </c>
      <c r="K361" s="16"/>
      <c r="L361" s="16"/>
      <c r="M361" s="17"/>
      <c r="N361" s="2"/>
      <c r="V361" s="63"/>
    </row>
    <row r="362" spans="1:22" ht="22" thickTop="1" thickBot="1">
      <c r="A362" s="181">
        <f>A358+1</f>
        <v>87</v>
      </c>
      <c r="B362" s="92" t="s">
        <v>354</v>
      </c>
      <c r="C362" s="92" t="s">
        <v>355</v>
      </c>
      <c r="D362" s="92" t="s">
        <v>356</v>
      </c>
      <c r="E362" s="184" t="s">
        <v>357</v>
      </c>
      <c r="F362" s="184"/>
      <c r="G362" s="184" t="s">
        <v>348</v>
      </c>
      <c r="H362" s="185"/>
      <c r="I362" s="65"/>
      <c r="J362" s="56" t="s">
        <v>374</v>
      </c>
      <c r="K362" s="57"/>
      <c r="L362" s="57"/>
      <c r="M362" s="58"/>
      <c r="N362" s="2"/>
      <c r="V362" s="63"/>
    </row>
    <row r="363" spans="1:22" ht="13" thickBot="1">
      <c r="A363" s="182"/>
      <c r="B363" s="10"/>
      <c r="C363" s="10"/>
      <c r="D363" s="4"/>
      <c r="E363" s="10"/>
      <c r="F363" s="10"/>
      <c r="G363" s="186"/>
      <c r="H363" s="187"/>
      <c r="I363" s="188"/>
      <c r="J363" s="54" t="s">
        <v>374</v>
      </c>
      <c r="K363" s="54"/>
      <c r="L363" s="54"/>
      <c r="M363" s="55"/>
      <c r="N363" s="2"/>
      <c r="V363" s="63">
        <v>0</v>
      </c>
    </row>
    <row r="364" spans="1:22" ht="21.5" thickBot="1">
      <c r="A364" s="182"/>
      <c r="B364" s="93" t="s">
        <v>364</v>
      </c>
      <c r="C364" s="93" t="s">
        <v>365</v>
      </c>
      <c r="D364" s="93" t="s">
        <v>366</v>
      </c>
      <c r="E364" s="189" t="s">
        <v>367</v>
      </c>
      <c r="F364" s="189"/>
      <c r="G364" s="190"/>
      <c r="H364" s="191"/>
      <c r="I364" s="192"/>
      <c r="J364" s="15" t="s">
        <v>375</v>
      </c>
      <c r="K364" s="16"/>
      <c r="L364" s="16"/>
      <c r="M364" s="17"/>
      <c r="N364" s="2"/>
      <c r="V364" s="63"/>
    </row>
    <row r="365" spans="1:22" ht="13" thickBot="1">
      <c r="A365" s="183"/>
      <c r="B365" s="11"/>
      <c r="C365" s="11"/>
      <c r="D365" s="12"/>
      <c r="E365" s="13" t="s">
        <v>371</v>
      </c>
      <c r="F365" s="14"/>
      <c r="G365" s="193"/>
      <c r="H365" s="194"/>
      <c r="I365" s="195"/>
      <c r="J365" s="15" t="s">
        <v>376</v>
      </c>
      <c r="K365" s="16"/>
      <c r="L365" s="16"/>
      <c r="M365" s="17"/>
      <c r="N365" s="2"/>
      <c r="V365" s="63"/>
    </row>
    <row r="366" spans="1:22" ht="22" thickTop="1" thickBot="1">
      <c r="A366" s="181">
        <f>A362+1</f>
        <v>88</v>
      </c>
      <c r="B366" s="92" t="s">
        <v>354</v>
      </c>
      <c r="C366" s="92" t="s">
        <v>355</v>
      </c>
      <c r="D366" s="92" t="s">
        <v>356</v>
      </c>
      <c r="E366" s="184" t="s">
        <v>357</v>
      </c>
      <c r="F366" s="184"/>
      <c r="G366" s="184" t="s">
        <v>348</v>
      </c>
      <c r="H366" s="185"/>
      <c r="I366" s="65"/>
      <c r="J366" s="56" t="s">
        <v>374</v>
      </c>
      <c r="K366" s="57"/>
      <c r="L366" s="57"/>
      <c r="M366" s="58"/>
      <c r="N366" s="2"/>
      <c r="V366" s="63"/>
    </row>
    <row r="367" spans="1:22" ht="13" thickBot="1">
      <c r="A367" s="182"/>
      <c r="B367" s="10"/>
      <c r="C367" s="10"/>
      <c r="D367" s="4"/>
      <c r="E367" s="10"/>
      <c r="F367" s="10"/>
      <c r="G367" s="186"/>
      <c r="H367" s="187"/>
      <c r="I367" s="188"/>
      <c r="J367" s="54" t="s">
        <v>374</v>
      </c>
      <c r="K367" s="54"/>
      <c r="L367" s="54"/>
      <c r="M367" s="55"/>
      <c r="N367" s="2"/>
      <c r="V367" s="63">
        <v>0</v>
      </c>
    </row>
    <row r="368" spans="1:22" ht="21.5" thickBot="1">
      <c r="A368" s="182"/>
      <c r="B368" s="93" t="s">
        <v>364</v>
      </c>
      <c r="C368" s="93" t="s">
        <v>365</v>
      </c>
      <c r="D368" s="93" t="s">
        <v>366</v>
      </c>
      <c r="E368" s="189" t="s">
        <v>367</v>
      </c>
      <c r="F368" s="189"/>
      <c r="G368" s="190"/>
      <c r="H368" s="191"/>
      <c r="I368" s="192"/>
      <c r="J368" s="15" t="s">
        <v>375</v>
      </c>
      <c r="K368" s="16"/>
      <c r="L368" s="16"/>
      <c r="M368" s="17"/>
      <c r="N368" s="2"/>
      <c r="V368" s="63"/>
    </row>
    <row r="369" spans="1:22" ht="13" thickBot="1">
      <c r="A369" s="183"/>
      <c r="B369" s="11"/>
      <c r="C369" s="11"/>
      <c r="D369" s="12"/>
      <c r="E369" s="13" t="s">
        <v>371</v>
      </c>
      <c r="F369" s="14"/>
      <c r="G369" s="193"/>
      <c r="H369" s="194"/>
      <c r="I369" s="195"/>
      <c r="J369" s="15" t="s">
        <v>376</v>
      </c>
      <c r="K369" s="16"/>
      <c r="L369" s="16"/>
      <c r="M369" s="17"/>
      <c r="N369" s="2"/>
      <c r="V369" s="63"/>
    </row>
    <row r="370" spans="1:22" ht="22" thickTop="1" thickBot="1">
      <c r="A370" s="181">
        <f>A366+1</f>
        <v>89</v>
      </c>
      <c r="B370" s="92" t="s">
        <v>354</v>
      </c>
      <c r="C370" s="92" t="s">
        <v>355</v>
      </c>
      <c r="D370" s="92" t="s">
        <v>356</v>
      </c>
      <c r="E370" s="184" t="s">
        <v>357</v>
      </c>
      <c r="F370" s="184"/>
      <c r="G370" s="184" t="s">
        <v>348</v>
      </c>
      <c r="H370" s="185"/>
      <c r="I370" s="65"/>
      <c r="J370" s="56" t="s">
        <v>374</v>
      </c>
      <c r="K370" s="57"/>
      <c r="L370" s="57"/>
      <c r="M370" s="58"/>
      <c r="N370" s="2"/>
      <c r="V370" s="63"/>
    </row>
    <row r="371" spans="1:22" ht="13" thickBot="1">
      <c r="A371" s="182"/>
      <c r="B371" s="10"/>
      <c r="C371" s="10"/>
      <c r="D371" s="4"/>
      <c r="E371" s="10"/>
      <c r="F371" s="10"/>
      <c r="G371" s="186"/>
      <c r="H371" s="187"/>
      <c r="I371" s="188"/>
      <c r="J371" s="54" t="s">
        <v>374</v>
      </c>
      <c r="K371" s="54"/>
      <c r="L371" s="54"/>
      <c r="M371" s="55"/>
      <c r="N371" s="2"/>
      <c r="V371" s="63">
        <v>0</v>
      </c>
    </row>
    <row r="372" spans="1:22" ht="21.5" thickBot="1">
      <c r="A372" s="182"/>
      <c r="B372" s="93" t="s">
        <v>364</v>
      </c>
      <c r="C372" s="93" t="s">
        <v>365</v>
      </c>
      <c r="D372" s="93" t="s">
        <v>366</v>
      </c>
      <c r="E372" s="189" t="s">
        <v>367</v>
      </c>
      <c r="F372" s="189"/>
      <c r="G372" s="190"/>
      <c r="H372" s="191"/>
      <c r="I372" s="192"/>
      <c r="J372" s="15" t="s">
        <v>375</v>
      </c>
      <c r="K372" s="16"/>
      <c r="L372" s="16"/>
      <c r="M372" s="17"/>
      <c r="N372" s="2"/>
      <c r="V372" s="63"/>
    </row>
    <row r="373" spans="1:22" ht="13" thickBot="1">
      <c r="A373" s="183"/>
      <c r="B373" s="11"/>
      <c r="C373" s="11"/>
      <c r="D373" s="12"/>
      <c r="E373" s="13" t="s">
        <v>371</v>
      </c>
      <c r="F373" s="14"/>
      <c r="G373" s="193"/>
      <c r="H373" s="194"/>
      <c r="I373" s="195"/>
      <c r="J373" s="15" t="s">
        <v>376</v>
      </c>
      <c r="K373" s="16"/>
      <c r="L373" s="16"/>
      <c r="M373" s="17"/>
      <c r="N373" s="2"/>
      <c r="V373" s="63"/>
    </row>
    <row r="374" spans="1:22" ht="22" thickTop="1" thickBot="1">
      <c r="A374" s="181">
        <f>A370+1</f>
        <v>90</v>
      </c>
      <c r="B374" s="92" t="s">
        <v>354</v>
      </c>
      <c r="C374" s="92" t="s">
        <v>355</v>
      </c>
      <c r="D374" s="92" t="s">
        <v>356</v>
      </c>
      <c r="E374" s="184" t="s">
        <v>357</v>
      </c>
      <c r="F374" s="184"/>
      <c r="G374" s="184" t="s">
        <v>348</v>
      </c>
      <c r="H374" s="185"/>
      <c r="I374" s="65"/>
      <c r="J374" s="56" t="s">
        <v>374</v>
      </c>
      <c r="K374" s="57"/>
      <c r="L374" s="57"/>
      <c r="M374" s="58"/>
      <c r="N374" s="2"/>
      <c r="V374" s="63"/>
    </row>
    <row r="375" spans="1:22" ht="13" thickBot="1">
      <c r="A375" s="182"/>
      <c r="B375" s="10"/>
      <c r="C375" s="10"/>
      <c r="D375" s="4"/>
      <c r="E375" s="10"/>
      <c r="F375" s="10"/>
      <c r="G375" s="186"/>
      <c r="H375" s="187"/>
      <c r="I375" s="188"/>
      <c r="J375" s="54" t="s">
        <v>374</v>
      </c>
      <c r="K375" s="54"/>
      <c r="L375" s="54"/>
      <c r="M375" s="55"/>
      <c r="N375" s="2"/>
      <c r="V375" s="63">
        <v>0</v>
      </c>
    </row>
    <row r="376" spans="1:22" ht="21.5" thickBot="1">
      <c r="A376" s="182"/>
      <c r="B376" s="93" t="s">
        <v>364</v>
      </c>
      <c r="C376" s="93" t="s">
        <v>365</v>
      </c>
      <c r="D376" s="93" t="s">
        <v>366</v>
      </c>
      <c r="E376" s="189" t="s">
        <v>367</v>
      </c>
      <c r="F376" s="189"/>
      <c r="G376" s="190"/>
      <c r="H376" s="191"/>
      <c r="I376" s="192"/>
      <c r="J376" s="15" t="s">
        <v>375</v>
      </c>
      <c r="K376" s="16"/>
      <c r="L376" s="16"/>
      <c r="M376" s="17"/>
      <c r="N376" s="2"/>
      <c r="V376" s="63"/>
    </row>
    <row r="377" spans="1:22" ht="13" thickBot="1">
      <c r="A377" s="183"/>
      <c r="B377" s="11"/>
      <c r="C377" s="11"/>
      <c r="D377" s="12"/>
      <c r="E377" s="13" t="s">
        <v>371</v>
      </c>
      <c r="F377" s="14"/>
      <c r="G377" s="193"/>
      <c r="H377" s="194"/>
      <c r="I377" s="195"/>
      <c r="J377" s="15" t="s">
        <v>376</v>
      </c>
      <c r="K377" s="16"/>
      <c r="L377" s="16"/>
      <c r="M377" s="17"/>
      <c r="N377" s="2"/>
      <c r="V377" s="63"/>
    </row>
    <row r="378" spans="1:22" ht="22" thickTop="1" thickBot="1">
      <c r="A378" s="181">
        <f>A374+1</f>
        <v>91</v>
      </c>
      <c r="B378" s="92" t="s">
        <v>354</v>
      </c>
      <c r="C378" s="92" t="s">
        <v>355</v>
      </c>
      <c r="D378" s="92" t="s">
        <v>356</v>
      </c>
      <c r="E378" s="184" t="s">
        <v>357</v>
      </c>
      <c r="F378" s="184"/>
      <c r="G378" s="184" t="s">
        <v>348</v>
      </c>
      <c r="H378" s="185"/>
      <c r="I378" s="65"/>
      <c r="J378" s="56" t="s">
        <v>374</v>
      </c>
      <c r="K378" s="57"/>
      <c r="L378" s="57"/>
      <c r="M378" s="58"/>
      <c r="N378" s="2"/>
      <c r="V378" s="63"/>
    </row>
    <row r="379" spans="1:22" ht="13" thickBot="1">
      <c r="A379" s="182"/>
      <c r="B379" s="10"/>
      <c r="C379" s="10"/>
      <c r="D379" s="4"/>
      <c r="E379" s="10"/>
      <c r="F379" s="10"/>
      <c r="G379" s="186"/>
      <c r="H379" s="187"/>
      <c r="I379" s="188"/>
      <c r="J379" s="54" t="s">
        <v>374</v>
      </c>
      <c r="K379" s="54"/>
      <c r="L379" s="54"/>
      <c r="M379" s="55"/>
      <c r="N379" s="2"/>
      <c r="V379" s="63">
        <v>0</v>
      </c>
    </row>
    <row r="380" spans="1:22" ht="21.5" thickBot="1">
      <c r="A380" s="182"/>
      <c r="B380" s="93" t="s">
        <v>364</v>
      </c>
      <c r="C380" s="93" t="s">
        <v>365</v>
      </c>
      <c r="D380" s="93" t="s">
        <v>366</v>
      </c>
      <c r="E380" s="189" t="s">
        <v>367</v>
      </c>
      <c r="F380" s="189"/>
      <c r="G380" s="190"/>
      <c r="H380" s="191"/>
      <c r="I380" s="192"/>
      <c r="J380" s="15" t="s">
        <v>375</v>
      </c>
      <c r="K380" s="16"/>
      <c r="L380" s="16"/>
      <c r="M380" s="17"/>
      <c r="N380" s="2"/>
      <c r="V380" s="63"/>
    </row>
    <row r="381" spans="1:22" ht="13" thickBot="1">
      <c r="A381" s="183"/>
      <c r="B381" s="11"/>
      <c r="C381" s="11"/>
      <c r="D381" s="12"/>
      <c r="E381" s="13" t="s">
        <v>371</v>
      </c>
      <c r="F381" s="14"/>
      <c r="G381" s="193"/>
      <c r="H381" s="194"/>
      <c r="I381" s="195"/>
      <c r="J381" s="15" t="s">
        <v>376</v>
      </c>
      <c r="K381" s="16"/>
      <c r="L381" s="16"/>
      <c r="M381" s="17"/>
      <c r="N381" s="2"/>
      <c r="V381" s="63"/>
    </row>
    <row r="382" spans="1:22" ht="22" thickTop="1" thickBot="1">
      <c r="A382" s="181">
        <f>A378+1</f>
        <v>92</v>
      </c>
      <c r="B382" s="92" t="s">
        <v>354</v>
      </c>
      <c r="C382" s="92" t="s">
        <v>355</v>
      </c>
      <c r="D382" s="92" t="s">
        <v>356</v>
      </c>
      <c r="E382" s="184" t="s">
        <v>357</v>
      </c>
      <c r="F382" s="184"/>
      <c r="G382" s="184" t="s">
        <v>348</v>
      </c>
      <c r="H382" s="185"/>
      <c r="I382" s="65"/>
      <c r="J382" s="56" t="s">
        <v>374</v>
      </c>
      <c r="K382" s="57"/>
      <c r="L382" s="57"/>
      <c r="M382" s="58"/>
      <c r="N382" s="2"/>
      <c r="V382" s="63"/>
    </row>
    <row r="383" spans="1:22" ht="13" thickBot="1">
      <c r="A383" s="182"/>
      <c r="B383" s="10"/>
      <c r="C383" s="10"/>
      <c r="D383" s="4"/>
      <c r="E383" s="10"/>
      <c r="F383" s="10"/>
      <c r="G383" s="186"/>
      <c r="H383" s="187"/>
      <c r="I383" s="188"/>
      <c r="J383" s="54" t="s">
        <v>374</v>
      </c>
      <c r="K383" s="54"/>
      <c r="L383" s="54"/>
      <c r="M383" s="55"/>
      <c r="N383" s="2"/>
      <c r="V383" s="63">
        <v>0</v>
      </c>
    </row>
    <row r="384" spans="1:22" ht="21.5" thickBot="1">
      <c r="A384" s="182"/>
      <c r="B384" s="93" t="s">
        <v>364</v>
      </c>
      <c r="C384" s="93" t="s">
        <v>365</v>
      </c>
      <c r="D384" s="93" t="s">
        <v>366</v>
      </c>
      <c r="E384" s="189" t="s">
        <v>367</v>
      </c>
      <c r="F384" s="189"/>
      <c r="G384" s="190"/>
      <c r="H384" s="191"/>
      <c r="I384" s="192"/>
      <c r="J384" s="15" t="s">
        <v>375</v>
      </c>
      <c r="K384" s="16"/>
      <c r="L384" s="16"/>
      <c r="M384" s="17"/>
      <c r="N384" s="2"/>
      <c r="V384" s="63"/>
    </row>
    <row r="385" spans="1:22" ht="13" thickBot="1">
      <c r="A385" s="183"/>
      <c r="B385" s="11"/>
      <c r="C385" s="11"/>
      <c r="D385" s="12"/>
      <c r="E385" s="13" t="s">
        <v>371</v>
      </c>
      <c r="F385" s="14"/>
      <c r="G385" s="193"/>
      <c r="H385" s="194"/>
      <c r="I385" s="195"/>
      <c r="J385" s="15" t="s">
        <v>376</v>
      </c>
      <c r="K385" s="16"/>
      <c r="L385" s="16"/>
      <c r="M385" s="17"/>
      <c r="N385" s="2"/>
      <c r="V385" s="63"/>
    </row>
    <row r="386" spans="1:22" ht="22" thickTop="1" thickBot="1">
      <c r="A386" s="181">
        <f>A382+1</f>
        <v>93</v>
      </c>
      <c r="B386" s="92" t="s">
        <v>354</v>
      </c>
      <c r="C386" s="92" t="s">
        <v>355</v>
      </c>
      <c r="D386" s="92" t="s">
        <v>356</v>
      </c>
      <c r="E386" s="184" t="s">
        <v>357</v>
      </c>
      <c r="F386" s="184"/>
      <c r="G386" s="184" t="s">
        <v>348</v>
      </c>
      <c r="H386" s="185"/>
      <c r="I386" s="65"/>
      <c r="J386" s="56" t="s">
        <v>374</v>
      </c>
      <c r="K386" s="57"/>
      <c r="L386" s="57"/>
      <c r="M386" s="58"/>
      <c r="N386" s="2"/>
      <c r="V386" s="63"/>
    </row>
    <row r="387" spans="1:22" ht="13" thickBot="1">
      <c r="A387" s="182"/>
      <c r="B387" s="10"/>
      <c r="C387" s="10"/>
      <c r="D387" s="4"/>
      <c r="E387" s="10"/>
      <c r="F387" s="10"/>
      <c r="G387" s="186"/>
      <c r="H387" s="187"/>
      <c r="I387" s="188"/>
      <c r="J387" s="54" t="s">
        <v>374</v>
      </c>
      <c r="K387" s="54"/>
      <c r="L387" s="54"/>
      <c r="M387" s="55"/>
      <c r="N387" s="2"/>
      <c r="V387" s="63">
        <v>0</v>
      </c>
    </row>
    <row r="388" spans="1:22" ht="21.5" thickBot="1">
      <c r="A388" s="182"/>
      <c r="B388" s="93" t="s">
        <v>364</v>
      </c>
      <c r="C388" s="93" t="s">
        <v>365</v>
      </c>
      <c r="D388" s="93" t="s">
        <v>366</v>
      </c>
      <c r="E388" s="189" t="s">
        <v>367</v>
      </c>
      <c r="F388" s="189"/>
      <c r="G388" s="190"/>
      <c r="H388" s="191"/>
      <c r="I388" s="192"/>
      <c r="J388" s="15" t="s">
        <v>375</v>
      </c>
      <c r="K388" s="16"/>
      <c r="L388" s="16"/>
      <c r="M388" s="17"/>
      <c r="N388" s="2"/>
      <c r="V388" s="63"/>
    </row>
    <row r="389" spans="1:22" ht="13" thickBot="1">
      <c r="A389" s="183"/>
      <c r="B389" s="11"/>
      <c r="C389" s="11"/>
      <c r="D389" s="12"/>
      <c r="E389" s="13" t="s">
        <v>371</v>
      </c>
      <c r="F389" s="14"/>
      <c r="G389" s="193"/>
      <c r="H389" s="194"/>
      <c r="I389" s="195"/>
      <c r="J389" s="15" t="s">
        <v>376</v>
      </c>
      <c r="K389" s="16"/>
      <c r="L389" s="16"/>
      <c r="M389" s="17"/>
      <c r="N389" s="2"/>
      <c r="V389" s="63"/>
    </row>
    <row r="390" spans="1:22" ht="22" thickTop="1" thickBot="1">
      <c r="A390" s="181">
        <f>A386+1</f>
        <v>94</v>
      </c>
      <c r="B390" s="92" t="s">
        <v>354</v>
      </c>
      <c r="C390" s="92" t="s">
        <v>355</v>
      </c>
      <c r="D390" s="92" t="s">
        <v>356</v>
      </c>
      <c r="E390" s="184" t="s">
        <v>357</v>
      </c>
      <c r="F390" s="184"/>
      <c r="G390" s="184" t="s">
        <v>348</v>
      </c>
      <c r="H390" s="185"/>
      <c r="I390" s="65"/>
      <c r="J390" s="56" t="s">
        <v>374</v>
      </c>
      <c r="K390" s="57"/>
      <c r="L390" s="57"/>
      <c r="M390" s="58"/>
      <c r="N390" s="2"/>
      <c r="V390" s="63"/>
    </row>
    <row r="391" spans="1:22" ht="13" thickBot="1">
      <c r="A391" s="182"/>
      <c r="B391" s="10"/>
      <c r="C391" s="10"/>
      <c r="D391" s="4"/>
      <c r="E391" s="10"/>
      <c r="F391" s="10"/>
      <c r="G391" s="186"/>
      <c r="H391" s="187"/>
      <c r="I391" s="188"/>
      <c r="J391" s="54" t="s">
        <v>374</v>
      </c>
      <c r="K391" s="54"/>
      <c r="L391" s="54"/>
      <c r="M391" s="55"/>
      <c r="N391" s="2"/>
      <c r="V391" s="63">
        <v>0</v>
      </c>
    </row>
    <row r="392" spans="1:22" ht="21.5" thickBot="1">
      <c r="A392" s="182"/>
      <c r="B392" s="93" t="s">
        <v>364</v>
      </c>
      <c r="C392" s="93" t="s">
        <v>365</v>
      </c>
      <c r="D392" s="93" t="s">
        <v>366</v>
      </c>
      <c r="E392" s="189" t="s">
        <v>367</v>
      </c>
      <c r="F392" s="189"/>
      <c r="G392" s="190"/>
      <c r="H392" s="191"/>
      <c r="I392" s="192"/>
      <c r="J392" s="15" t="s">
        <v>375</v>
      </c>
      <c r="K392" s="16"/>
      <c r="L392" s="16"/>
      <c r="M392" s="17"/>
      <c r="N392" s="2"/>
      <c r="V392" s="63"/>
    </row>
    <row r="393" spans="1:22" ht="13" thickBot="1">
      <c r="A393" s="183"/>
      <c r="B393" s="11"/>
      <c r="C393" s="11"/>
      <c r="D393" s="12"/>
      <c r="E393" s="13" t="s">
        <v>371</v>
      </c>
      <c r="F393" s="14"/>
      <c r="G393" s="193"/>
      <c r="H393" s="194"/>
      <c r="I393" s="195"/>
      <c r="J393" s="15" t="s">
        <v>376</v>
      </c>
      <c r="K393" s="16"/>
      <c r="L393" s="16"/>
      <c r="M393" s="17"/>
      <c r="N393" s="2"/>
      <c r="V393" s="63"/>
    </row>
    <row r="394" spans="1:22" ht="22" thickTop="1" thickBot="1">
      <c r="A394" s="181">
        <f>A390+1</f>
        <v>95</v>
      </c>
      <c r="B394" s="92" t="s">
        <v>354</v>
      </c>
      <c r="C394" s="92" t="s">
        <v>355</v>
      </c>
      <c r="D394" s="92" t="s">
        <v>356</v>
      </c>
      <c r="E394" s="184" t="s">
        <v>357</v>
      </c>
      <c r="F394" s="184"/>
      <c r="G394" s="184" t="s">
        <v>348</v>
      </c>
      <c r="H394" s="185"/>
      <c r="I394" s="65"/>
      <c r="J394" s="56" t="s">
        <v>374</v>
      </c>
      <c r="K394" s="57"/>
      <c r="L394" s="57"/>
      <c r="M394" s="58"/>
      <c r="N394" s="2"/>
      <c r="V394" s="63"/>
    </row>
    <row r="395" spans="1:22" ht="13" thickBot="1">
      <c r="A395" s="182"/>
      <c r="B395" s="10"/>
      <c r="C395" s="10"/>
      <c r="D395" s="4"/>
      <c r="E395" s="10"/>
      <c r="F395" s="10"/>
      <c r="G395" s="186"/>
      <c r="H395" s="187"/>
      <c r="I395" s="188"/>
      <c r="J395" s="54" t="s">
        <v>374</v>
      </c>
      <c r="K395" s="54"/>
      <c r="L395" s="54"/>
      <c r="M395" s="55"/>
      <c r="N395" s="2"/>
      <c r="V395" s="63">
        <v>0</v>
      </c>
    </row>
    <row r="396" spans="1:22" ht="21.5" thickBot="1">
      <c r="A396" s="182"/>
      <c r="B396" s="93" t="s">
        <v>364</v>
      </c>
      <c r="C396" s="93" t="s">
        <v>365</v>
      </c>
      <c r="D396" s="93" t="s">
        <v>366</v>
      </c>
      <c r="E396" s="189" t="s">
        <v>367</v>
      </c>
      <c r="F396" s="189"/>
      <c r="G396" s="190"/>
      <c r="H396" s="191"/>
      <c r="I396" s="192"/>
      <c r="J396" s="15" t="s">
        <v>375</v>
      </c>
      <c r="K396" s="16"/>
      <c r="L396" s="16"/>
      <c r="M396" s="17"/>
      <c r="N396" s="2"/>
      <c r="V396" s="63"/>
    </row>
    <row r="397" spans="1:22" ht="13" thickBot="1">
      <c r="A397" s="183"/>
      <c r="B397" s="11"/>
      <c r="C397" s="11"/>
      <c r="D397" s="12"/>
      <c r="E397" s="13" t="s">
        <v>371</v>
      </c>
      <c r="F397" s="14"/>
      <c r="G397" s="193"/>
      <c r="H397" s="194"/>
      <c r="I397" s="195"/>
      <c r="J397" s="15" t="s">
        <v>376</v>
      </c>
      <c r="K397" s="16"/>
      <c r="L397" s="16"/>
      <c r="M397" s="17"/>
      <c r="N397" s="2"/>
      <c r="V397" s="63"/>
    </row>
    <row r="398" spans="1:22" ht="22" thickTop="1" thickBot="1">
      <c r="A398" s="181">
        <f>A394+1</f>
        <v>96</v>
      </c>
      <c r="B398" s="92" t="s">
        <v>354</v>
      </c>
      <c r="C398" s="92" t="s">
        <v>355</v>
      </c>
      <c r="D398" s="92" t="s">
        <v>356</v>
      </c>
      <c r="E398" s="184" t="s">
        <v>357</v>
      </c>
      <c r="F398" s="184"/>
      <c r="G398" s="184" t="s">
        <v>348</v>
      </c>
      <c r="H398" s="185"/>
      <c r="I398" s="65"/>
      <c r="J398" s="56" t="s">
        <v>374</v>
      </c>
      <c r="K398" s="57"/>
      <c r="L398" s="57"/>
      <c r="M398" s="58"/>
      <c r="N398" s="2"/>
      <c r="V398" s="63"/>
    </row>
    <row r="399" spans="1:22" ht="13" thickBot="1">
      <c r="A399" s="182"/>
      <c r="B399" s="10"/>
      <c r="C399" s="10"/>
      <c r="D399" s="4"/>
      <c r="E399" s="10"/>
      <c r="F399" s="10"/>
      <c r="G399" s="186"/>
      <c r="H399" s="187"/>
      <c r="I399" s="188"/>
      <c r="J399" s="54" t="s">
        <v>374</v>
      </c>
      <c r="K399" s="54"/>
      <c r="L399" s="54"/>
      <c r="M399" s="55"/>
      <c r="N399" s="2"/>
      <c r="V399" s="63">
        <v>0</v>
      </c>
    </row>
    <row r="400" spans="1:22" ht="21.5" thickBot="1">
      <c r="A400" s="182"/>
      <c r="B400" s="93" t="s">
        <v>364</v>
      </c>
      <c r="C400" s="93" t="s">
        <v>365</v>
      </c>
      <c r="D400" s="93" t="s">
        <v>366</v>
      </c>
      <c r="E400" s="189" t="s">
        <v>367</v>
      </c>
      <c r="F400" s="189"/>
      <c r="G400" s="190"/>
      <c r="H400" s="191"/>
      <c r="I400" s="192"/>
      <c r="J400" s="15" t="s">
        <v>375</v>
      </c>
      <c r="K400" s="16"/>
      <c r="L400" s="16"/>
      <c r="M400" s="17"/>
      <c r="N400" s="2"/>
      <c r="V400" s="63"/>
    </row>
    <row r="401" spans="1:22" ht="13" thickBot="1">
      <c r="A401" s="183"/>
      <c r="B401" s="11"/>
      <c r="C401" s="11"/>
      <c r="D401" s="12"/>
      <c r="E401" s="13" t="s">
        <v>371</v>
      </c>
      <c r="F401" s="14"/>
      <c r="G401" s="193"/>
      <c r="H401" s="194"/>
      <c r="I401" s="195"/>
      <c r="J401" s="15" t="s">
        <v>376</v>
      </c>
      <c r="K401" s="16"/>
      <c r="L401" s="16"/>
      <c r="M401" s="17"/>
      <c r="N401" s="2"/>
      <c r="V401" s="63"/>
    </row>
    <row r="402" spans="1:22" ht="22" thickTop="1" thickBot="1">
      <c r="A402" s="181">
        <f>A398+1</f>
        <v>97</v>
      </c>
      <c r="B402" s="92" t="s">
        <v>354</v>
      </c>
      <c r="C402" s="92" t="s">
        <v>355</v>
      </c>
      <c r="D402" s="92" t="s">
        <v>356</v>
      </c>
      <c r="E402" s="184" t="s">
        <v>357</v>
      </c>
      <c r="F402" s="184"/>
      <c r="G402" s="184" t="s">
        <v>348</v>
      </c>
      <c r="H402" s="185"/>
      <c r="I402" s="65"/>
      <c r="J402" s="56" t="s">
        <v>374</v>
      </c>
      <c r="K402" s="57"/>
      <c r="L402" s="57"/>
      <c r="M402" s="58"/>
      <c r="N402" s="2"/>
      <c r="V402" s="63"/>
    </row>
    <row r="403" spans="1:22" ht="13" thickBot="1">
      <c r="A403" s="182"/>
      <c r="B403" s="10"/>
      <c r="C403" s="10"/>
      <c r="D403" s="4"/>
      <c r="E403" s="10"/>
      <c r="F403" s="10"/>
      <c r="G403" s="186"/>
      <c r="H403" s="187"/>
      <c r="I403" s="188"/>
      <c r="J403" s="54" t="s">
        <v>374</v>
      </c>
      <c r="K403" s="54"/>
      <c r="L403" s="54"/>
      <c r="M403" s="55"/>
      <c r="N403" s="2"/>
      <c r="V403" s="63">
        <v>0</v>
      </c>
    </row>
    <row r="404" spans="1:22" ht="21.5" thickBot="1">
      <c r="A404" s="182"/>
      <c r="B404" s="93" t="s">
        <v>364</v>
      </c>
      <c r="C404" s="93" t="s">
        <v>365</v>
      </c>
      <c r="D404" s="93" t="s">
        <v>366</v>
      </c>
      <c r="E404" s="189" t="s">
        <v>367</v>
      </c>
      <c r="F404" s="189"/>
      <c r="G404" s="190"/>
      <c r="H404" s="191"/>
      <c r="I404" s="192"/>
      <c r="J404" s="15" t="s">
        <v>375</v>
      </c>
      <c r="K404" s="16"/>
      <c r="L404" s="16"/>
      <c r="M404" s="17"/>
      <c r="N404" s="2"/>
      <c r="V404" s="63"/>
    </row>
    <row r="405" spans="1:22" ht="13" thickBot="1">
      <c r="A405" s="183"/>
      <c r="B405" s="11"/>
      <c r="C405" s="11"/>
      <c r="D405" s="12"/>
      <c r="E405" s="13" t="s">
        <v>371</v>
      </c>
      <c r="F405" s="14"/>
      <c r="G405" s="193"/>
      <c r="H405" s="194"/>
      <c r="I405" s="195"/>
      <c r="J405" s="15" t="s">
        <v>376</v>
      </c>
      <c r="K405" s="16"/>
      <c r="L405" s="16"/>
      <c r="M405" s="17"/>
      <c r="N405" s="2"/>
      <c r="V405" s="63"/>
    </row>
    <row r="406" spans="1:22" ht="22" thickTop="1" thickBot="1">
      <c r="A406" s="181">
        <f>A402+1</f>
        <v>98</v>
      </c>
      <c r="B406" s="92" t="s">
        <v>354</v>
      </c>
      <c r="C406" s="92" t="s">
        <v>355</v>
      </c>
      <c r="D406" s="92" t="s">
        <v>356</v>
      </c>
      <c r="E406" s="184" t="s">
        <v>357</v>
      </c>
      <c r="F406" s="184"/>
      <c r="G406" s="184" t="s">
        <v>348</v>
      </c>
      <c r="H406" s="185"/>
      <c r="I406" s="65"/>
      <c r="J406" s="56" t="s">
        <v>374</v>
      </c>
      <c r="K406" s="57"/>
      <c r="L406" s="57"/>
      <c r="M406" s="58"/>
      <c r="N406" s="2"/>
      <c r="V406" s="63"/>
    </row>
    <row r="407" spans="1:22" ht="13" thickBot="1">
      <c r="A407" s="182"/>
      <c r="B407" s="10"/>
      <c r="C407" s="10"/>
      <c r="D407" s="4"/>
      <c r="E407" s="10"/>
      <c r="F407" s="10"/>
      <c r="G407" s="186"/>
      <c r="H407" s="187"/>
      <c r="I407" s="188"/>
      <c r="J407" s="54" t="s">
        <v>374</v>
      </c>
      <c r="K407" s="54"/>
      <c r="L407" s="54"/>
      <c r="M407" s="55"/>
      <c r="N407" s="2"/>
      <c r="V407" s="63">
        <v>0</v>
      </c>
    </row>
    <row r="408" spans="1:22" ht="21.5" thickBot="1">
      <c r="A408" s="182"/>
      <c r="B408" s="93" t="s">
        <v>364</v>
      </c>
      <c r="C408" s="93" t="s">
        <v>365</v>
      </c>
      <c r="D408" s="93" t="s">
        <v>366</v>
      </c>
      <c r="E408" s="189" t="s">
        <v>367</v>
      </c>
      <c r="F408" s="189"/>
      <c r="G408" s="190"/>
      <c r="H408" s="191"/>
      <c r="I408" s="192"/>
      <c r="J408" s="15" t="s">
        <v>375</v>
      </c>
      <c r="K408" s="16"/>
      <c r="L408" s="16"/>
      <c r="M408" s="17"/>
      <c r="N408" s="2"/>
      <c r="V408" s="63"/>
    </row>
    <row r="409" spans="1:22" ht="13" thickBot="1">
      <c r="A409" s="183"/>
      <c r="B409" s="11"/>
      <c r="C409" s="11"/>
      <c r="D409" s="12"/>
      <c r="E409" s="13" t="s">
        <v>371</v>
      </c>
      <c r="F409" s="14"/>
      <c r="G409" s="193"/>
      <c r="H409" s="194"/>
      <c r="I409" s="195"/>
      <c r="J409" s="15" t="s">
        <v>376</v>
      </c>
      <c r="K409" s="16"/>
      <c r="L409" s="16"/>
      <c r="M409" s="17"/>
      <c r="N409" s="2"/>
      <c r="V409" s="63"/>
    </row>
    <row r="410" spans="1:22" ht="22" thickTop="1" thickBot="1">
      <c r="A410" s="181">
        <f>A406+1</f>
        <v>99</v>
      </c>
      <c r="B410" s="92" t="s">
        <v>354</v>
      </c>
      <c r="C410" s="92" t="s">
        <v>355</v>
      </c>
      <c r="D410" s="92" t="s">
        <v>356</v>
      </c>
      <c r="E410" s="184" t="s">
        <v>357</v>
      </c>
      <c r="F410" s="184"/>
      <c r="G410" s="184" t="s">
        <v>348</v>
      </c>
      <c r="H410" s="185"/>
      <c r="I410" s="65"/>
      <c r="J410" s="56" t="s">
        <v>374</v>
      </c>
      <c r="K410" s="57"/>
      <c r="L410" s="57"/>
      <c r="M410" s="58"/>
      <c r="N410" s="2"/>
      <c r="V410" s="63"/>
    </row>
    <row r="411" spans="1:22" ht="13" thickBot="1">
      <c r="A411" s="182"/>
      <c r="B411" s="10"/>
      <c r="C411" s="10"/>
      <c r="D411" s="4"/>
      <c r="E411" s="10"/>
      <c r="F411" s="10"/>
      <c r="G411" s="186"/>
      <c r="H411" s="187"/>
      <c r="I411" s="188"/>
      <c r="J411" s="54" t="s">
        <v>374</v>
      </c>
      <c r="K411" s="54"/>
      <c r="L411" s="54"/>
      <c r="M411" s="55"/>
      <c r="N411" s="2"/>
      <c r="V411" s="63">
        <v>0</v>
      </c>
    </row>
    <row r="412" spans="1:22" ht="21.5" thickBot="1">
      <c r="A412" s="182"/>
      <c r="B412" s="93" t="s">
        <v>364</v>
      </c>
      <c r="C412" s="93" t="s">
        <v>365</v>
      </c>
      <c r="D412" s="93" t="s">
        <v>366</v>
      </c>
      <c r="E412" s="189" t="s">
        <v>367</v>
      </c>
      <c r="F412" s="189"/>
      <c r="G412" s="190"/>
      <c r="H412" s="191"/>
      <c r="I412" s="192"/>
      <c r="J412" s="15" t="s">
        <v>375</v>
      </c>
      <c r="K412" s="16"/>
      <c r="L412" s="16"/>
      <c r="M412" s="17"/>
      <c r="N412" s="2"/>
      <c r="V412" s="63"/>
    </row>
    <row r="413" spans="1:22" ht="13" thickBot="1">
      <c r="A413" s="183"/>
      <c r="B413" s="11"/>
      <c r="C413" s="11"/>
      <c r="D413" s="12"/>
      <c r="E413" s="13" t="s">
        <v>371</v>
      </c>
      <c r="F413" s="14"/>
      <c r="G413" s="193"/>
      <c r="H413" s="194"/>
      <c r="I413" s="195"/>
      <c r="J413" s="15" t="s">
        <v>376</v>
      </c>
      <c r="K413" s="16"/>
      <c r="L413" s="16"/>
      <c r="M413" s="17"/>
      <c r="N413" s="2"/>
      <c r="V413" s="63"/>
    </row>
    <row r="414" spans="1:22" ht="22" thickTop="1" thickBot="1">
      <c r="A414" s="181">
        <f>A410+1</f>
        <v>100</v>
      </c>
      <c r="B414" s="92" t="s">
        <v>354</v>
      </c>
      <c r="C414" s="92" t="s">
        <v>355</v>
      </c>
      <c r="D414" s="92" t="s">
        <v>356</v>
      </c>
      <c r="E414" s="184" t="s">
        <v>357</v>
      </c>
      <c r="F414" s="184"/>
      <c r="G414" s="184" t="s">
        <v>348</v>
      </c>
      <c r="H414" s="185"/>
      <c r="I414" s="65"/>
      <c r="J414" s="56" t="s">
        <v>374</v>
      </c>
      <c r="K414" s="57"/>
      <c r="L414" s="57"/>
      <c r="M414" s="58"/>
      <c r="N414" s="2"/>
      <c r="V414" s="63"/>
    </row>
    <row r="415" spans="1:22" ht="13" thickBot="1">
      <c r="A415" s="182"/>
      <c r="B415" s="10"/>
      <c r="C415" s="10"/>
      <c r="D415" s="4"/>
      <c r="E415" s="10"/>
      <c r="F415" s="10"/>
      <c r="G415" s="186"/>
      <c r="H415" s="187"/>
      <c r="I415" s="188"/>
      <c r="J415" s="54" t="s">
        <v>374</v>
      </c>
      <c r="K415" s="54"/>
      <c r="L415" s="54"/>
      <c r="M415" s="55"/>
      <c r="N415" s="2"/>
      <c r="V415" s="63">
        <v>0</v>
      </c>
    </row>
    <row r="416" spans="1:22" ht="21.5" thickBot="1">
      <c r="A416" s="182"/>
      <c r="B416" s="93" t="s">
        <v>364</v>
      </c>
      <c r="C416" s="93" t="s">
        <v>365</v>
      </c>
      <c r="D416" s="93" t="s">
        <v>366</v>
      </c>
      <c r="E416" s="189" t="s">
        <v>367</v>
      </c>
      <c r="F416" s="189"/>
      <c r="G416" s="190"/>
      <c r="H416" s="191"/>
      <c r="I416" s="192"/>
      <c r="J416" s="15" t="s">
        <v>375</v>
      </c>
      <c r="K416" s="16"/>
      <c r="L416" s="16"/>
      <c r="M416" s="17"/>
      <c r="N416" s="2"/>
    </row>
    <row r="417" spans="1:17" ht="13" thickBot="1">
      <c r="A417" s="183"/>
      <c r="B417" s="12"/>
      <c r="C417" s="12"/>
      <c r="D417" s="12"/>
      <c r="E417" s="26" t="s">
        <v>371</v>
      </c>
      <c r="F417" s="27"/>
      <c r="G417" s="193"/>
      <c r="H417" s="194"/>
      <c r="I417" s="195"/>
      <c r="J417" s="23" t="s">
        <v>376</v>
      </c>
      <c r="K417" s="24"/>
      <c r="L417" s="24"/>
      <c r="M417" s="25"/>
      <c r="N417" s="2"/>
    </row>
    <row r="418" spans="1:17" ht="13" thickTop="1"/>
    <row r="419" spans="1:17" ht="13" thickBot="1"/>
    <row r="420" spans="1:17">
      <c r="P420" s="42" t="s">
        <v>377</v>
      </c>
      <c r="Q420" s="43"/>
    </row>
    <row r="421" spans="1:17">
      <c r="P421" s="44"/>
      <c r="Q421" s="89"/>
    </row>
    <row r="422" spans="1:17" ht="36">
      <c r="P422" s="45" t="b">
        <v>0</v>
      </c>
      <c r="Q422" s="59" t="str">
        <f xml:space="preserve"> CONCATENATE("OCTOBER 1, ",$M$7-1,"- MARCH 31, ",$M$7)</f>
        <v>OCTOBER 1, 2025- MARCH 31, 2026</v>
      </c>
    </row>
    <row r="423" spans="1:17" ht="27">
      <c r="P423" s="45" t="b">
        <v>1</v>
      </c>
      <c r="Q423" s="59" t="str">
        <f xml:space="preserve"> CONCATENATE("APRIL 1 - SEPTEMBER 30, ",$M$7)</f>
        <v>APRIL 1 - SEPTEMBER 30, 2026</v>
      </c>
    </row>
    <row r="424" spans="1:17">
      <c r="P424" s="45" t="b">
        <v>0</v>
      </c>
      <c r="Q424" s="46"/>
    </row>
    <row r="425" spans="1:17" ht="13" thickBot="1">
      <c r="P425" s="47">
        <v>1</v>
      </c>
      <c r="Q425" s="4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xr:uid="{2C6EE887-9801-4A4C-A5A8-A4AE43148346}"/>
    <dataValidation allowBlank="1" showInputMessage="1" showErrorMessage="1" promptTitle="Benefit#1 Description Example" prompt="Benefit Description for Entry #1 is listed here." sqref="J15" xr:uid="{F65C300A-97E5-4A7F-9F8F-0AC4F5FA2F55}"/>
    <dataValidation allowBlank="1" showInputMessage="1" showErrorMessage="1" promptTitle="Benefit #1--Payment by Check" prompt="If payment type for benefit #1 was by check, this box would contain an x." sqref="K15" xr:uid="{CD75FD37-B123-44C5-92E0-C95A082C0460}"/>
    <dataValidation allowBlank="1" showInputMessage="1" showErrorMessage="1" promptTitle="Benefit #1-- Payment in-kind" prompt="Since the payment type for benefit #1 was in-kind, this box contains an x." sqref="L15" xr:uid="{33AD2EC8-921C-4F2F-B70A-B0C074F8D678}"/>
    <dataValidation allowBlank="1" showInputMessage="1" showErrorMessage="1" promptTitle="Benefit #1 Total Amount Example" prompt="The total amount of Benefit #1 is entered here." sqref="M15" xr:uid="{EF75738A-43B4-435A-B27B-E034AD3A65DC}"/>
    <dataValidation allowBlank="1" showInputMessage="1" showErrorMessage="1" promptTitle="Benefit #2 Description Example" prompt="Benefit #2 description is listed here" sqref="J16" xr:uid="{F8555096-7656-44D6-95A2-85287C13025B}"/>
    <dataValidation allowBlank="1" showInputMessage="1" showErrorMessage="1" promptTitle="Benefit #3 Description Example" prompt="Benefit #3 description is listed here" sqref="J17" xr:uid="{7431A58F-DD8E-4FCC-9336-B4D047629A51}"/>
    <dataValidation allowBlank="1" showInputMessage="1" showErrorMessage="1" promptTitle="Benefit #2-- Payment by Check" prompt="Since benefit #2 was paid by check, this box contains an x." sqref="K16" xr:uid="{E8E602FC-BFBC-48A6-8EF5-CC000B308082}"/>
    <dataValidation allowBlank="1" showInputMessage="1" showErrorMessage="1" promptTitle="Benefit #3-- Payment by Check" prompt="If payment type for benefit #3 was by check, this box would contain an x." sqref="K17" xr:uid="{FDF1568B-2161-49C8-9CF7-5ABB9FEA0C2C}"/>
    <dataValidation allowBlank="1" showInputMessage="1" showErrorMessage="1" promptTitle="Benefit #3-- Payment in-kind" prompt="Since the payment type for benefit #3 was in-kind, this box contains an x." sqref="L17" xr:uid="{3846CDAC-2559-45A6-9343-EB4AE2DC86EC}"/>
    <dataValidation allowBlank="1" showInputMessage="1" showErrorMessage="1" promptTitle="Payment #2-- Payment in-kind" prompt="If payment type for benefit #2 was in-kind, this box would contain an x." sqref="L16" xr:uid="{4EA19A23-F526-4913-8666-649B077E1B3D}"/>
    <dataValidation allowBlank="1" showInputMessage="1" showErrorMessage="1" promptTitle="Benefit #2 Total Amount Example" prompt="The total amount of Benefit #2 is entered here." sqref="M16" xr:uid="{956D99F2-3CD6-4F6B-9966-F246AFE11ECE}"/>
    <dataValidation allowBlank="1" showInputMessage="1" showErrorMessage="1" promptTitle="Benefit #3 Total Amount Example" prompt="The total amount of Benefit #3 is entered here." sqref="M17" xr:uid="{EE562977-191F-4B39-A87C-60ECB9D2976A}"/>
    <dataValidation type="whole" allowBlank="1" showInputMessage="1" showErrorMessage="1" promptTitle="Year" prompt="Enter the current year here.  It will populate the correct year in the rest of the form." sqref="M7" xr:uid="{EE1D3735-EDDD-43CF-A54E-BFE16D804C68}">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B00EB0DB-A86D-428D-9600-B53BBCAA2103}">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B7F8BA94-22B4-433E-AE5F-A0C34BA10D7C}">
      <formula1>40179</formula1>
      <formula2>73051</formula2>
    </dataValidation>
    <dataValidation allowBlank="1" showInputMessage="1" showErrorMessage="1" promptTitle="Traveler Name Example" prompt="Traveler Name Listed Here" sqref="B15" xr:uid="{48ACC666-FFA9-4C4D-9718-AD96B1E8FD42}"/>
    <dataValidation allowBlank="1" showInputMessage="1" showErrorMessage="1" promptTitle="Event Description Example" prompt="Event Description listed here._x000a_" sqref="C15" xr:uid="{49CA48BB-4AB2-406E-A3BC-CAC558BF098E}"/>
    <dataValidation allowBlank="1" showInputMessage="1" showErrorMessage="1" promptTitle="Location Example" prompt="Location listed here." sqref="F15" xr:uid="{F0E44F50-A646-4A9D-A129-347DA4D08DCB}"/>
    <dataValidation allowBlank="1" showInputMessage="1" showErrorMessage="1" promptTitle="Traveler Title Example" prompt="Traveler Title is listed here." sqref="B17" xr:uid="{DBE15AE8-D69B-4C4D-985B-0C51DC8BBE74}"/>
    <dataValidation allowBlank="1" showInputMessage="1" showErrorMessage="1" promptTitle="Event Sponsor Example" prompt="Event Sponsor is listed here." sqref="C17" xr:uid="{8830892C-457D-4536-A5E1-191884EA8B4B}"/>
    <dataValidation allowBlank="1" showInputMessage="1" showErrorMessage="1" promptTitle="Travel Date(s) Example" prompt="Travel Date is listed here." sqref="F17" xr:uid="{B041D12F-A72E-4088-A599-6C20C6AE2952}"/>
    <dataValidation allowBlank="1" showInputMessage="1" showErrorMessage="1" promptTitle="Page Number" prompt="Enter page number referentially to the other pages in this workbook." sqref="K7" xr:uid="{8B09F566-CCC5-487E-B5F4-6BA46EE27F9C}"/>
    <dataValidation allowBlank="1" showInputMessage="1" showErrorMessage="1" promptTitle="Of Pages" prompt="Enter total number of pages in workbook." sqref="L7" xr:uid="{52B17E44-B6FD-4A9C-A3DA-66C5DA4BD051}"/>
    <dataValidation allowBlank="1" showInputMessage="1" showErrorMessage="1" promptTitle="Reporting Agency Name" prompt="Delete contents of this cell and enter reporting agency name." sqref="B9:F9" xr:uid="{C329CC5C-F629-40B7-9ABB-8AA95DA26311}"/>
    <dataValidation allowBlank="1" showInputMessage="1" showErrorMessage="1" promptTitle="Sub-Agency Name" prompt="Delete contents and enter sub-agency name.  If there is no sub-agency, then delete this cell." sqref="B10:F10" xr:uid="{979F6CA3-BF43-4FC7-A9CE-CEB81ED82910}"/>
    <dataValidation allowBlank="1" showInputMessage="1" showErrorMessage="1" promptTitle="Agency Contact Name" prompt="Delete contents of this cell and enter agency contact's name" sqref="C11" xr:uid="{F70410FE-D0B9-424A-B93F-DC15CCC69D64}"/>
    <dataValidation allowBlank="1" showInputMessage="1" showErrorMessage="1" promptTitle="Agency Contact Email" prompt="Delete contents of this cell and replace with agency contact's email address." sqref="D11:F11" xr:uid="{EE09E70A-59DA-4B77-948D-97F2A4AA426B}"/>
    <dataValidation allowBlank="1" showInputMessage="1" showErrorMessage="1" promptTitle="Traveler Name " prompt="List traveler's first and last name here." sqref="B19" xr:uid="{4DB23A57-4CDF-4EDF-952D-4ACFDF433DEC}"/>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xr:uid="{EFC5B290-D81C-4762-8D3E-962A411C906F}"/>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xr:uid="{EF493B9D-A958-40C9-A1EA-DE0A61891040}">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xr:uid="{3E71C33A-4A64-4B88-911D-F62D9184FB52}"/>
    <dataValidation allowBlank="1" showInputMessage="1" showErrorMessage="1" promptTitle="Traveler Title" prompt="List traveler's title here." sqref="B21 B417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xr:uid="{DE8C2456-6FA8-4D79-B065-5CA460E11C45}"/>
    <dataValidation allowBlank="1" showInputMessage="1" showErrorMessage="1" promptTitle="Event Sponsor" prompt="List the event sponsor here." sqref="C21 C417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xr:uid="{50D03F79-F3B4-4B58-955E-3CD7ADB458A1}"/>
    <dataValidation type="date" allowBlank="1" showInputMessage="1" showErrorMessage="1" errorTitle="Data Entry Error" error="Please enter date using MM/DD/YYYY" promptTitle="Event Ending Date" prompt="List Event ending date here using the format MM/DD/YYYY." sqref="D21 D417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xr:uid="{09569BCE-902F-4551-A913-AD04E7C7CE5F}">
      <formula1>40179</formula1>
      <formula2>73051</formula2>
    </dataValidation>
    <dataValidation allowBlank="1" showInputMessage="1" showErrorMessage="1" promptTitle="Travel Date(s)" prompt="List the dates of travel here expressed in the format MM/DD/YYYY-MM/DD/YYYY." sqref="F21 F417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xr:uid="{F2544C81-3529-4B39-B327-DA8DB34F4356}"/>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xr:uid="{EE6689D3-9DE2-4098-B3EC-D947DFEAF78E}"/>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xr:uid="{30230D73-B39A-4EBF-AA54-BDD54403B0C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xr:uid="{01CB6D12-A374-4CC6-914F-5EC9A6CA3842}"/>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xr:uid="{F47D5C5E-640D-491E-AC4A-C9479FD81F54}"/>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xr:uid="{503DDFE0-6715-4787-A1A7-BD007B64C9C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xr:uid="{98BE6452-E0F2-4397-AC1D-83F7B14D17E3}"/>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xr:uid="{B96F385A-5356-4021-8F44-F78C80119AAD}"/>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xr:uid="{B2282ADE-DF94-4191-A455-E7D93821AB91}"/>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xr:uid="{DD658B9E-C93E-4DFA-86A5-EDA44A046F44}"/>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xr:uid="{8F0B4E68-7F58-4A2B-8543-37259856AF2C}"/>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xr:uid="{49C3735D-0352-49AF-A51E-3D6C48F30152}"/>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xr:uid="{62E44C9D-40A6-4BA5-9F18-BECA310DDBC0}"/>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xr:uid="{2C8D3BA3-0210-4F24-B2EF-E725760EB9D0}"/>
    <dataValidation allowBlank="1" showInputMessage="1" showErrorMessage="1" promptTitle="Indicate Reporting Period" prompt="Mark an X in this box if you are reporting for the period October 1st-March 31st." sqref="G9:G11" xr:uid="{D63801FC-D5B1-42B3-8F52-272E2436F558}"/>
    <dataValidation allowBlank="1" showInputMessage="1" showErrorMessage="1" promptTitle="Input Reporting Period" prompt="Mark an X in this box if you are reporting for the period April 1st-September 30th." sqref="I9:I11" xr:uid="{DEE3C6BE-BC90-4BE2-A9EC-22B23B1CB954}"/>
    <dataValidation allowBlank="1" showInputMessage="1" showErrorMessage="1" promptTitle="Indicate Negative Report" prompt="Mark an X in this box if you are submitting a negative report for this reporting period." sqref="K9:K11" xr:uid="{1E08D89C-ED3C-428B-A45C-BA145574F5F6}"/>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2A20D46D11CDF4DAD591C0C66EE60E0" ma:contentTypeVersion="17" ma:contentTypeDescription="Create a new document." ma:contentTypeScope="" ma:versionID="e6c2838880990dc964f08aa048dec129">
  <xsd:schema xmlns:xsd="http://www.w3.org/2001/XMLSchema" xmlns:xs="http://www.w3.org/2001/XMLSchema" xmlns:p="http://schemas.microsoft.com/office/2006/metadata/properties" xmlns:ns2="df049106-62f6-40a2-8165-0a302520c8dc" xmlns:ns3="7d454a0b-4b70-4401-81bd-f6ca5e496e4e" xmlns:ns4="http://schemas.microsoft.com/sharepoint/v4" targetNamespace="http://schemas.microsoft.com/office/2006/metadata/properties" ma:root="true" ma:fieldsID="9bfc4e6695bd29d5408129980f46949c" ns2:_="" ns3:_="" ns4:_="">
    <xsd:import namespace="df049106-62f6-40a2-8165-0a302520c8dc"/>
    <xsd:import namespace="7d454a0b-4b70-4401-81bd-f6ca5e496e4e"/>
    <xsd:import namespace="http://schemas.microsoft.com/sharepoint/v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4:IconOverlay"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Sourc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049106-62f6-40a2-8165-0a302520c8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0c4236b-c3ef-4727-9e6d-e99ea6badddd"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Source" ma:index="23" nillable="true" ma:displayName="Source" ma:format="Dropdown" ma:internalName="Source">
      <xsd:simpleType>
        <xsd:restriction base="dms:Text">
          <xsd:maxLength value="255"/>
        </xsd:restriction>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454a0b-4b70-4401-81bd-f6ca5e496e4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d396f0e-3584-4360-a222-644b93b3822a}" ma:internalName="TaxCatchAll" ma:showField="CatchAllData" ma:web="7d454a0b-4b70-4401-81bd-f6ca5e496e4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3"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7d454a0b-4b70-4401-81bd-f6ca5e496e4e" xsi:nil="true"/>
    <IconOverlay xmlns="http://schemas.microsoft.com/sharepoint/v4" xsi:nil="true"/>
    <lcf76f155ced4ddcb4097134ff3c332f xmlns="df049106-62f6-40a2-8165-0a302520c8dc">
      <Terms xmlns="http://schemas.microsoft.com/office/infopath/2007/PartnerControls"/>
    </lcf76f155ced4ddcb4097134ff3c332f>
    <Source xmlns="df049106-62f6-40a2-8165-0a302520c8dc"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D134710-8F06-4F82-8408-965DA478FD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049106-62f6-40a2-8165-0a302520c8dc"/>
    <ds:schemaRef ds:uri="7d454a0b-4b70-4401-81bd-f6ca5e496e4e"/>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9F663AE-DD56-4720-AC52-4ABD3F37E1EF}">
  <ds:schemaRefs>
    <ds:schemaRef ds:uri="http://purl.org/dc/elements/1.1/"/>
    <ds:schemaRef ds:uri="http://schemas.microsoft.com/office/2006/metadata/properties"/>
    <ds:schemaRef ds:uri="df049106-62f6-40a2-8165-0a302520c8dc"/>
    <ds:schemaRef ds:uri="http://schemas.microsoft.com/office/2006/documentManagement/types"/>
    <ds:schemaRef ds:uri="http://schemas.microsoft.com/office/infopath/2007/PartnerControls"/>
    <ds:schemaRef ds:uri="http://schemas.microsoft.com/sharepoint/v4"/>
    <ds:schemaRef ds:uri="http://purl.org/dc/dcmitype/"/>
    <ds:schemaRef ds:uri="http://schemas.openxmlformats.org/package/2006/metadata/core-properties"/>
    <ds:schemaRef ds:uri="7d454a0b-4b70-4401-81bd-f6ca5e496e4e"/>
    <ds:schemaRef ds:uri="http://www.w3.org/XML/1998/namespace"/>
    <ds:schemaRef ds:uri="http://purl.org/dc/terms/"/>
  </ds:schemaRefs>
</ds:datastoreItem>
</file>

<file path=customXml/itemProps3.xml><?xml version="1.0" encoding="utf-8"?>
<ds:datastoreItem xmlns:ds="http://schemas.openxmlformats.org/officeDocument/2006/customXml" ds:itemID="{CFB5606E-8A70-4C58-A625-523DA417AC6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vt:i4>
      </vt:variant>
    </vt:vector>
  </HeadingPairs>
  <TitlesOfParts>
    <vt:vector size="66" baseType="lpstr">
      <vt:lpstr>Instruction Sheet</vt:lpstr>
      <vt:lpstr>Agency Acronym</vt:lpstr>
      <vt:lpstr>Blank</vt:lpstr>
      <vt:lpstr>A</vt:lpstr>
      <vt:lpstr>ACN</vt:lpstr>
      <vt:lpstr>AF</vt:lpstr>
      <vt:lpstr>BP</vt:lpstr>
      <vt:lpstr>CA</vt:lpstr>
      <vt:lpstr>CDP</vt:lpstr>
      <vt:lpstr>CGFS</vt:lpstr>
      <vt:lpstr>CT</vt:lpstr>
      <vt:lpstr>D-MR</vt:lpstr>
      <vt:lpstr>DRL</vt:lpstr>
      <vt:lpstr>DS</vt:lpstr>
      <vt:lpstr>DT</vt:lpstr>
      <vt:lpstr>EAP</vt:lpstr>
      <vt:lpstr>EEB</vt:lpstr>
      <vt:lpstr>EUR</vt:lpstr>
      <vt:lpstr>ET</vt:lpstr>
      <vt:lpstr>F</vt:lpstr>
      <vt:lpstr>FAO</vt:lpstr>
      <vt:lpstr>GA</vt:lpstr>
      <vt:lpstr>GHSD</vt:lpstr>
      <vt:lpstr>GPA</vt:lpstr>
      <vt:lpstr>H</vt:lpstr>
      <vt:lpstr>INL</vt:lpstr>
      <vt:lpstr>INR</vt:lpstr>
      <vt:lpstr>IO</vt:lpstr>
      <vt:lpstr>L</vt:lpstr>
      <vt:lpstr>MED</vt:lpstr>
      <vt:lpstr>NATO</vt:lpstr>
      <vt:lpstr>NEA-SCA</vt:lpstr>
      <vt:lpstr>OCE</vt:lpstr>
      <vt:lpstr>OCR</vt:lpstr>
      <vt:lpstr>OES</vt:lpstr>
      <vt:lpstr>OIG</vt:lpstr>
      <vt:lpstr>PM</vt:lpstr>
      <vt:lpstr>PRM</vt:lpstr>
      <vt:lpstr>S-CPR</vt:lpstr>
      <vt:lpstr>S-ES</vt:lpstr>
      <vt:lpstr>S-P</vt:lpstr>
      <vt:lpstr>SPEHA</vt:lpstr>
      <vt:lpstr>SPOX</vt:lpstr>
      <vt:lpstr>T</vt:lpstr>
      <vt:lpstr>USEU</vt:lpstr>
      <vt:lpstr>WHA</vt:lpstr>
      <vt:lpstr>NEGATIVE REPORTS - POSTS</vt:lpstr>
      <vt:lpstr>AUSTRALIA</vt:lpstr>
      <vt:lpstr>BRAZIL</vt:lpstr>
      <vt:lpstr>BULGARIA</vt:lpstr>
      <vt:lpstr>CZECH REPUBLIC</vt:lpstr>
      <vt:lpstr>CHINA</vt:lpstr>
      <vt:lpstr>COLOMBIA</vt:lpstr>
      <vt:lpstr>CONGO</vt:lpstr>
      <vt:lpstr>CROATIA</vt:lpstr>
      <vt:lpstr>GREECE</vt:lpstr>
      <vt:lpstr>INDIA</vt:lpstr>
      <vt:lpstr>ITALY - TRI-MISSION</vt:lpstr>
      <vt:lpstr>JERUSALEM</vt:lpstr>
      <vt:lpstr>MALI</vt:lpstr>
      <vt:lpstr>MEXICO CITY</vt:lpstr>
      <vt:lpstr>MOZAMBIQUE</vt:lpstr>
      <vt:lpstr>PANAMA</vt:lpstr>
      <vt:lpstr>PAPUA NEW GUINEA</vt:lpstr>
      <vt:lpstr>TAIWAN</vt:lpstr>
      <vt:lpstr>'Instruction Sheet'!Print_Area</vt:lpstr>
    </vt:vector>
  </TitlesOfParts>
  <Manager/>
  <Company>Department of Homeland Security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jean.francis</dc:creator>
  <cp:keywords/>
  <dc:description/>
  <cp:lastModifiedBy>Gwen Cannon-Jenkins</cp:lastModifiedBy>
  <cp:revision/>
  <dcterms:created xsi:type="dcterms:W3CDTF">2006-02-02T19:55:03Z</dcterms:created>
  <dcterms:modified xsi:type="dcterms:W3CDTF">2026-05-28T12:44:11Z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0x01010002A20D46D11CDF4DAD591C0C66EE60E0</vt:lpwstr>
  </property>
  <property fmtid="{D5CDD505-2E9C-101B-9397-08002B2CF9AE}" pid="3" name="MSIP_Label_1665d9ee-429a-4d5f-97cc-cfb56e044a6e_Enabled">
    <vt:lpwstr>true</vt:lpwstr>
  </property>
  <property fmtid="{D5CDD505-2E9C-101B-9397-08002B2CF9AE}" pid="4" name="MSIP_Label_1665d9ee-429a-4d5f-97cc-cfb56e044a6e_SetDate">
    <vt:lpwstr>2024-08-28T14:15:39Z</vt:lpwstr>
  </property>
  <property fmtid="{D5CDD505-2E9C-101B-9397-08002B2CF9AE}" pid="5" name="MSIP_Label_1665d9ee-429a-4d5f-97cc-cfb56e044a6e_Method">
    <vt:lpwstr>Privileged</vt:lpwstr>
  </property>
  <property fmtid="{D5CDD505-2E9C-101B-9397-08002B2CF9AE}" pid="6" name="MSIP_Label_1665d9ee-429a-4d5f-97cc-cfb56e044a6e_Name">
    <vt:lpwstr>1665d9ee-429a-4d5f-97cc-cfb56e044a6e</vt:lpwstr>
  </property>
  <property fmtid="{D5CDD505-2E9C-101B-9397-08002B2CF9AE}" pid="7" name="MSIP_Label_1665d9ee-429a-4d5f-97cc-cfb56e044a6e_SiteId">
    <vt:lpwstr>66cf5074-5afe-48d1-a691-a12b2121f44b</vt:lpwstr>
  </property>
  <property fmtid="{D5CDD505-2E9C-101B-9397-08002B2CF9AE}" pid="8" name="MSIP_Label_1665d9ee-429a-4d5f-97cc-cfb56e044a6e_ActionId">
    <vt:lpwstr>0ec29f4e-eabe-44be-abed-f5541f7873ce</vt:lpwstr>
  </property>
  <property fmtid="{D5CDD505-2E9C-101B-9397-08002B2CF9AE}" pid="9" name="MSIP_Label_1665d9ee-429a-4d5f-97cc-cfb56e044a6e_ContentBits">
    <vt:lpwstr>0</vt:lpwstr>
  </property>
  <property fmtid="{D5CDD505-2E9C-101B-9397-08002B2CF9AE}" pid="10" name="MediaServiceImageTags">
    <vt:lpwstr/>
  </property>
</Properties>
</file>